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5ACC2994-93C0-4592-90D1-6D128EBB198D}" xr6:coauthVersionLast="36" xr6:coauthVersionMax="47" xr10:uidLastSave="{00000000-0000-0000-0000-000000000000}"/>
  <bookViews>
    <workbookView xWindow="-28920" yWindow="-120" windowWidth="29040" windowHeight="15840" tabRatio="10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<sst xmlns="http://schemas.openxmlformats.org/spreadsheetml/2006/main" count="5357" uniqueCount="1406">
  <si>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</si>
  <si>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</si>
  <si>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</si>
  <si>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</si>
  <si>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</si>
  <si>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</si>
  <si>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</si>
  <si>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</si>
  <si>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</si>
  <si>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</si>
  <si>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</si>
  <si>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</si>
  <si>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</si>
  <si>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</si>
  <si>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</si>
  <si>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</si>
  <si>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</si>
  <si>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</si>
  <si>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</si>
  <si>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</si>
  <si>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</si>
  <si>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</si>
  <si>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</si>
  <si>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</si>
  <si>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</si>
  <si>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</si>
  <si>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</si>
  <si>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</si>
  <si>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</si>
  <si>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</si>
  <si>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</si>
  <si>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</si>
  <si>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</si>
  <si>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</si>
  <si>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</si>
  <si>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</si>
  <si>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</si>
  <si>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</si>
  <si>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</si>
  <si>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</si>
  <si>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</si>
  <si>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</si>
  <si>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</si>
  <si>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</si>
  <si>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</si>
  <si>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</si>
  <si>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</si>
  <si>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</si>
  <si>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</si>
  <si>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</si>
  <si>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</si>
  <si>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</si>
  <si>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</si>
  <si>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</si>
  <si>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</si>
  <si>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</si>
  <si>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</si>
  <si>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</si>
  <si>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</si>
  <si>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</si>
  <si>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</si>
  <si>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</si>
  <si>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</si>
  <si>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</si>
  <si>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</si>
  <si>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</si>
  <si>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</si>
  <si>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</si>
  <si>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</si>
  <si>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</si>
  <si>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</si>
  <si>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</si>
  <si>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</si>
  <si>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</si>
  <si>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</si>
  <si>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</si>
  <si>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</si>
  <si>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</si>
  <si>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</si>
  <si>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</si>
  <si>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</si>
  <si>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</si>
  <si>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</si>
  <si>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</si>
  <si>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</si>
  <si>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</si>
  <si>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</si>
  <si>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</si>
  <si>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</si>
  <si>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</si>
  <si>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</si>
  <si>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</si>
  <si>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</si>
  <si>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</si>
  <si>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</si>
  <si>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</si>
  <si>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</si>
  <si>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</si>
  <si>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</si>
  <si>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</si>
  <si>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</si>
  <si>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</si>
  <si>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</si>
  <si>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</si>
  <si>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</si>
  <si>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</si>
  <si>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</si>
  <si>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</si>
  <si>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</si>
  <si>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</si>
  <si>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</si>
  <si>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</si>
  <si>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</si>
  <si>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</si>
  <si>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</si>
  <si>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</si>
  <si>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</si>
  <si>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</si>
  <si>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</si>
  <si>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</si>
  <si>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</si>
  <si>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</si>
  <si>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</si>
  <si>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</si>
  <si>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</si>
  <si>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</si>
  <si>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</si>
  <si>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</si>
  <si>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</si>
  <si>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</si>
  <si>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</si>
  <si>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</si>
  <si>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</si>
  <si>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</si>
  <si>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</si>
  <si>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</si>
  <si>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</si>
  <si>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</si>
  <si>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</si>
  <si>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</si>
  <si>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</si>
  <si>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</si>
  <si>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</si>
  <si>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</si>
  <si>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</si>
  <si>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</si>
  <si>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</si>
  <si>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</si>
  <si>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</si>
  <si>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</si>
  <si>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</si>
  <si>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</si>
  <si>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</si>
  <si>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</si>
  <si>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</si>
  <si>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</si>
  <si>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</si>
  <si>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</si>
  <si>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</si>
  <si>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</si>
  <si>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</si>
  <si>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</si>
  <si>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</si>
  <si>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</si>
  <si>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</si>
  <si>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</si>
  <si>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</si>
  <si>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</si>
  <si>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</si>
  <si>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</si>
  <si>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</si>
  <si>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</si>
  <si>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</si>
  <si>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</si>
  <si>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</si>
  <si>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</si>
  <si>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</si>
  <si>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</si>
  <si>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</si>
  <si>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</si>
  <si>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</si>
  <si>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</si>
  <si>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</si>
  <si>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</si>
  <si>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</si>
  <si>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</si>
  <si>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</si>
  <si>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</si>
  <si>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</si>
  <si>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</si>
  <si>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</si>
  <si>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</si>
  <si>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</si>
  <si>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</si>
  <si>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</si>
  <si>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</si>
  <si>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</si>
  <si>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</si>
  <si>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</si>
  <si>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</si>
  <si>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</si>
  <si>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</si>
  <si>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</si>
  <si>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</si>
  <si>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</si>
  <si>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</si>
  <si>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</si>
  <si>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</si>
  <si>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</si>
  <si>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</si>
  <si>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</si>
  <si>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</si>
  <si>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</si>
  <si>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</si>
  <si>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</si>
  <si>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</si>
  <si>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</si>
  <si>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</si>
  <si>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</si>
  <si>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</si>
  <si>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</si>
  <si>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</si>
  <si>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</si>
  <si>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</si>
  <si>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</si>
  <si>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</si>
  <si>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</si>
  <si>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</si>
  <si>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</si>
  <si>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</si>
  <si>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</si>
  <si>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</si>
  <si>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</si>
  <si>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</si>
  <si>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</si>
  <si>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</si>
  <si>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</si>
  <si>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</si>
  <si>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</si>
  <si>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</si>
  <si>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</si>
  <si>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</si>
  <si>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</si>
  <si>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</si>
  <si>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</si>
  <si>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</si>
  <si>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</si>
  <si>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</si>
  <si>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</si>
  <si>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</si>
  <si>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</si>
  <si>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</si>
  <si>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</si>
  <si>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</si>
  <si>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</si>
  <si>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</si>
  <si>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</si>
  <si>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</si>
  <si>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</si>
  <si>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</si>
  <si>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</si>
  <si>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</si>
  <si>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</si>
  <si>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</si>
  <si>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</si>
  <si>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</si>
  <si>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</si>
  <si>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</si>
  <si>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</si>
  <si>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</si>
  <si>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</si>
  <si>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</si>
  <si>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</si>
  <si>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</si>
  <si>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</si>
  <si>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</si>
  <si>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</si>
  <si>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</si>
  <si>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</si>
  <si>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</si>
  <si>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</si>
  <si>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</si>
  <si>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</si>
  <si>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</si>
  <si>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</si>
  <si>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</si>
  <si>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</si>
  <si>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</si>
  <si>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</si>
  <si>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</si>
  <si>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</si>
  <si>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</si>
  <si>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</si>
  <si>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</si>
  <si>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</si>
  <si>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</si>
  <si>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</si>
  <si>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</si>
  <si>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</si>
  <si>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</si>
  <si>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</si>
  <si>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</si>
  <si>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</si>
  <si>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</si>
  <si>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</si>
  <si>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</si>
  <si>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</si>
  <si>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</si>
  <si>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</si>
  <si>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</si>
  <si>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</si>
  <si>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</si>
  <si>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</si>
  <si>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</si>
  <si>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</si>
  <si>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</si>
  <si>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</si>
  <si>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</si>
  <si>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</si>
  <si>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</si>
  <si>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</si>
  <si>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</si>
  <si>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</si>
  <si>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</si>
  <si>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</si>
  <si>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</si>
  <si>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</si>
  <si>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</si>
  <si>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</si>
  <si>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</si>
  <si>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</si>
  <si>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</si>
  <si>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</si>
  <si>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</si>
  <si>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</si>
  <si>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</si>
  <si>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</si>
  <si>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</si>
  <si>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</si>
  <si>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</si>
  <si>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</si>
  <si>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</si>
  <si>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</si>
  <si>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</si>
  <si>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</si>
  <si>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</si>
  <si>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</si>
  <si>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</si>
  <si>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</si>
  <si>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</si>
  <si>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</si>
  <si>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</si>
  <si>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</si>
  <si>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</si>
  <si>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</si>
  <si>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</si>
  <si>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</si>
  <si>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</si>
  <si>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</si>
  <si>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</si>
  <si>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</si>
  <si>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</si>
  <si>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</si>
  <si>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</si>
  <si>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</si>
  <si>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</si>
  <si>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</si>
  <si>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</si>
  <si>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</si>
  <si>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</si>
  <si>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</si>
  <si>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</si>
  <si>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</si>
  <si>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</si>
  <si>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</si>
  <si>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</si>
  <si>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</si>
  <si>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</si>
  <si>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</si>
  <si>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</si>
  <si>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</si>
  <si>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</si>
  <si>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</si>
  <si>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</si>
  <si>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</si>
  <si>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</si>
  <si>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</si>
  <si>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</si>
  <si>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</si>
  <si>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</si>
  <si>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</si>
  <si>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</si>
  <si>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</si>
  <si>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</si>
  <si>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</si>
  <si>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</si>
  <si>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</si>
  <si>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</si>
  <si>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</si>
  <si>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</si>
  <si>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</si>
  <si>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</si>
  <si>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</si>
  <si>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</si>
  <si>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</si>
  <si>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</si>
  <si>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</si>
  <si>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</si>
  <si>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</si>
  <si>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</si>
  <si>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</si>
  <si>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</si>
  <si>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</si>
  <si>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</si>
  <si>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</si>
  <si>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</si>
  <si>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</si>
  <si>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</si>
  <si>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</si>
  <si>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</si>
  <si>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</si>
  <si>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</si>
  <si>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</si>
  <si>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</si>
  <si>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</si>
  <si>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</si>
  <si>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</si>
  <si>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</si>
  <si>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</si>
  <si>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</si>
  <si>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</si>
  <si>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</si>
  <si>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</si>
  <si>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</si>
  <si>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</si>
  <si>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</si>
  <si>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</si>
  <si>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</si>
  <si>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</si>
  <si>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</si>
  <si>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</si>
  <si>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</si>
  <si>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</si>
  <si>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</si>
  <si>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</si>
  <si>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</si>
  <si>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</si>
  <si>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</si>
  <si>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</si>
  <si>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</si>
  <si>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</si>
  <si>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</si>
  <si>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</si>
  <si>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</si>
  <si>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</si>
  <si>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</si>
  <si>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</si>
  <si>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</si>
  <si>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</si>
  <si>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</si>
  <si>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</si>
  <si>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</si>
  <si>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</si>
  <si>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</si>
  <si>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</si>
  <si>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</si>
  <si>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</si>
  <si>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</si>
  <si>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</si>
  <si>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</si>
  <si>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</si>
  <si>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</si>
  <si>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</si>
  <si>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</si>
  <si>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</si>
  <si>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</si>
  <si>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</si>
  <si>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</si>
  <si>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</si>
  <si>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</si>
  <si>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</si>
  <si>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</si>
  <si>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</si>
  <si>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</si>
  <si>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</si>
  <si>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</si>
  <si>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</si>
  <si>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</si>
  <si>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</si>
  <si>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</si>
  <si>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</si>
  <si>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</si>
  <si>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</si>
  <si>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</si>
  <si>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</si>
  <si>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</si>
  <si>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</si>
  <si>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</si>
  <si>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</si>
  <si>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</si>
  <si>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</si>
  <si>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</si>
  <si>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</si>
  <si>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</si>
  <si>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</si>
  <si>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</si>
  <si>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</si>
  <si>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</si>
  <si>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</si>
  <si>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</si>
  <si>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</si>
  <si>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</si>
  <si>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</si>
  <si>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</si>
  <si>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</si>
  <si>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</si>
  <si>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</si>
  <si>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</si>
  <si>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</si>
  <si>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</si>
  <si>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</si>
  <si>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</si>
  <si>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</si>
  <si>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</si>
  <si>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</si>
  <si>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</si>
  <si>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</si>
  <si>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</si>
  <si>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</si>
  <si>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</si>
  <si>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</si>
  <si>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</si>
  <si>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</si>
  <si>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</si>
  <si>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</si>
  <si>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</si>
  <si>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</si>
  <si>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</si>
  <si>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</si>
  <si>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</si>
  <si>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</si>
  <si>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</si>
  <si>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</si>
  <si>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</si>
  <si>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</si>
  <si>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</si>
  <si>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</si>
  <si>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</si>
  <si>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</si>
  <si>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</si>
  <si>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</si>
  <si>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</si>
  <si>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</si>
  <si>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</si>
  <si>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</si>
  <si>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</si>
  <si>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</si>
  <si>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</si>
  <si>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</si>
  <si>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</si>
  <si>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</si>
  <si>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</si>
  <si>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</si>
  <si>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</si>
  <si>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</si>
  <si>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</si>
  <si>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</si>
  <si>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</si>
  <si>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</si>
  <si>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</si>
  <si>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</si>
  <si>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</si>
  <si>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</si>
  <si>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</si>
  <si>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</si>
  <si>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</si>
  <si>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</si>
  <si>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</si>
  <si>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</si>
  <si>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</si>
  <si>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</si>
  <si>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</si>
  <si>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</si>
  <si>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</si>
  <si>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</si>
  <si>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</si>
  <si>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</si>
  <si>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</si>
  <si>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</si>
  <si>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</si>
  <si>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</si>
  <si>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</si>
  <si>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</si>
  <si>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</si>
  <si>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</si>
  <si>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</si>
  <si>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</si>
  <si>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</si>
  <si>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</si>
  <si>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</si>
  <si>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</si>
  <si>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</si>
  <si>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</si>
  <si>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</si>
  <si>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</si>
  <si>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</si>
  <si>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</si>
  <si>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</si>
  <si>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</si>
  <si>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</si>
  <si>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</si>
  <si>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</si>
  <si>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</si>
  <si>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</si>
  <si>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</si>
  <si>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</si>
  <si>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</si>
  <si>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</si>
  <si>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</si>
  <si>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</si>
  <si>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</si>
  <si>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</si>
  <si>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</si>
  <si>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</si>
  <si>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</si>
  <si>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</si>
  <si>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</si>
  <si>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</si>
  <si>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</si>
  <si>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</si>
  <si>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</si>
  <si>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</si>
  <si>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</si>
  <si>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</si>
  <si>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</si>
  <si>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</si>
  <si>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</si>
  <si>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</si>
  <si>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</si>
  <si>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</si>
  <si>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</si>
  <si>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</si>
  <si>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</si>
  <si>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</si>
  <si>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</si>
  <si>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</si>
  <si>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</si>
  <si>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</si>
  <si>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</si>
  <si>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</si>
  <si>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</si>
  <si>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</si>
  <si>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</si>
  <si>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</si>
  <si>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</si>
  <si>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</si>
  <si>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</si>
  <si>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</si>
  <si>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</si>
  <si>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</si>
  <si>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</si>
  <si>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</si>
  <si>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</si>
  <si>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</si>
  <si>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</si>
  <si>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</si>
  <si>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</si>
  <si>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</si>
  <si>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</si>
  <si>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</si>
  <si>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</si>
  <si>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</si>
  <si>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</si>
  <si>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</si>
  <si>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</si>
  <si>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</si>
  <si>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</si>
  <si>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</si>
  <si>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</si>
  <si>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</si>
  <si>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</si>
  <si>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</si>
  <si>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</si>
  <si>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</si>
  <si>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</si>
  <si>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</si>
  <si>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</si>
  <si>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</si>
  <si>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</si>
  <si>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</si>
  <si>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</si>
  <si>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</si>
  <si>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</si>
  <si>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</si>
  <si>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</si>
  <si>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</si>
  <si>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</si>
  <si>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</si>
  <si>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</si>
  <si>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</si>
  <si>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</si>
  <si>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</si>
  <si>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</si>
  <si>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</si>
  <si>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</si>
  <si>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</si>
  <si>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</si>
  <si>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</si>
  <si>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</si>
  <si>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</si>
  <si>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</si>
  <si>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</si>
  <si>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</si>
  <si>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</si>
  <si>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</si>
  <si>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</si>
  <si>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</si>
  <si>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</si>
  <si>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</si>
  <si>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</si>
  <si>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</si>
  <si>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</si>
  <si>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</si>
  <si>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</si>
  <si>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</si>
  <si>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</si>
  <si>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</si>
  <si>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</si>
  <si>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</si>
  <si>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</si>
  <si>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</si>
  <si>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</si>
  <si>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</si>
  <si>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</si>
  <si>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</si>
  <si>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</si>
  <si>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</si>
  <si>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</si>
  <si>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</si>
  <si>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</si>
  <si>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</si>
  <si>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</si>
  <si>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</si>
  <si>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</si>
  <si>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</si>
  <si>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</si>
  <si>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</si>
  <si>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</si>
  <si>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</si>
  <si>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</si>
  <si>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</si>
  <si>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</si>
  <si>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</si>
  <si>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</si>
  <si>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</si>
  <si>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</si>
  <si>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</si>
  <si>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</si>
  <si>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</si>
  <si>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</si>
  <si>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</si>
  <si>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</si>
  <si>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</si>
  <si>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</si>
  <si>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</si>
  <si>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</si>
  <si>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</si>
  <si>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</si>
  <si>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</si>
  <si>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</si>
  <si>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</si>
  <si>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</si>
  <si>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</si>
  <si>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</si>
  <si>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</si>
  <si>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</si>
  <si>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</si>
  <si>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</si>
  <si>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</si>
  <si>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</si>
  <si>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</si>
  <si>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</si>
  <si>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</si>
  <si>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</si>
  <si>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</si>
  <si>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</si>
  <si>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</si>
  <si>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</si>
  <si>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</si>
  <si>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</si>
  <si>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</si>
  <si>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</si>
  <si>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</si>
  <si>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</si>
  <si>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</si>
  <si>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</si>
  <si>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</si>
  <si>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</si>
  <si>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</si>
  <si>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</si>
  <si>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</si>
  <si>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</si>
  <si>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</si>
  <si>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</si>
  <si>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</si>
  <si>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</si>
  <si>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</si>
  <si>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</si>
  <si>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</si>
  <si>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</si>
  <si>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</si>
  <si>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</si>
  <si>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</si>
  <si>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</si>
  <si>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</si>
  <si>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</si>
  <si>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</si>
  <si>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</si>
  <si>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</si>
  <si>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</si>
  <si>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</si>
  <si>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</si>
  <si>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</si>
  <si>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</si>
  <si>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</si>
  <si>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</si>
  <si>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</si>
  <si>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</si>
  <si>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</si>
  <si>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</si>
  <si>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</si>
  <si>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</si>
  <si>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</si>
  <si>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</si>
  <si>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</si>
  <si>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</si>
  <si>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</si>
  <si>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</si>
  <si>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</si>
  <si>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</si>
  <si>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</si>
  <si>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</si>
  <si>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</si>
  <si>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</si>
  <si>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</si>
  <si>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</si>
  <si>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</si>
  <si>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</si>
  <si>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</si>
  <si>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</si>
  <si>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</si>
  <si>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</si>
  <si>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</si>
  <si>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</si>
  <si>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</si>
  <si>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</si>
  <si>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</si>
  <si>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</si>
  <si>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</si>
  <si>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</si>
  <si>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</si>
  <si>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</si>
  <si>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</si>
  <si>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</si>
  <si>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</si>
  <si>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</si>
  <si>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</si>
  <si>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</si>
  <si>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</si>
  <si>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</si>
  <si>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</si>
  <si>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</si>
  <si>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</si>
  <si>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</si>
  <si>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</si>
  <si>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</si>
  <si>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</si>
  <si>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</si>
  <si>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</si>
  <si>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</si>
  <si>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</si>
  <si>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</si>
  <si>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</si>
  <si>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</si>
  <si>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</si>
  <si>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</si>
  <si>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</si>
  <si>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</si>
  <si>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</si>
  <si>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</si>
  <si>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</si>
  <si>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</si>
  <si>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</si>
  <si>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</si>
  <si>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</si>
  <si>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</si>
  <si>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</si>
  <si>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</si>
  <si>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</si>
  <si>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</si>
  <si>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</si>
  <si>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</si>
  <si>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</si>
  <si>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</si>
  <si>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</si>
  <si>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</si>
  <si>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</si>
  <si>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</si>
  <si>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</si>
  <si>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</si>
  <si>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</si>
  <si>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</si>
  <si>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</si>
  <si>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</si>
  <si>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</si>
  <si>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</si>
  <si>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</si>
  <si>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</si>
  <si>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</si>
  <si>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</si>
  <si>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</si>
  <si>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</si>
  <si>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</si>
  <si>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</si>
  <si>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</si>
  <si>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</si>
  <si>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</si>
  <si>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</si>
  <si>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</si>
  <si>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</si>
  <si>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</si>
  <si>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</si>
  <si>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</si>
  <si>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</si>
  <si>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</si>
  <si>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</si>
  <si>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</si>
  <si>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</si>
  <si>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</si>
  <si>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</si>
  <si>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</si>
  <si>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</si>
  <si>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</si>
  <si>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</si>
  <si>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</si>
  <si>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</si>
  <si>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</si>
  <si>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</si>
  <si>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</si>
  <si>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</si>
  <si>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</si>
  <si>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</si>
  <si>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</si>
  <si>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</si>
  <si>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</si>
  <si>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</si>
  <si>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</si>
  <si>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</si>
  <si>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</si>
  <si>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</si>
  <si>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</si>
  <si>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</si>
  <si>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</si>
  <si>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</si>
  <si>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</si>
  <si>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</si>
  <si>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</si>
  <si>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</si>
  <si>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</si>
  <si>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</si>
  <si>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</si>
  <si>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</si>
  <si>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</si>
  <si>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</si>
  <si>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</si>
  <si>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</si>
  <si>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</si>
  <si>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</si>
  <si>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</si>
  <si>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</si>
  <si>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</si>
  <si>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</si>
  <si>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</si>
  <si>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</si>
  <si>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</si>
  <si>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</si>
  <si>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</si>
  <si>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</si>
  <si>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</si>
  <si>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</si>
  <si>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</si>
  <si>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</si>
  <si>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</si>
  <si>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</si>
  <si>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</si>
  <si>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</si>
  <si>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</si>
  <si>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</si>
  <si>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</si>
  <si>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</si>
  <si>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</si>
  <si>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</si>
  <si>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</si>
  <si>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</si>
  <si>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</si>
  <si>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</si>
  <si>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</si>
  <si>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</si>
  <si>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</si>
  <si>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</si>
  <si>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</si>
  <si>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</si>
  <si>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</si>
  <si>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</si>
  <si>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</si>
  <si>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</si>
  <si>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</si>
  <si>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</si>
  <si>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</si>
  <si>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</si>
  <si>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</si>
  <si>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</si>
  <si>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</si>
  <si>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</si>
  <si>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</si>
  <si>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</si>
  <si>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</si>
  <si>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</si>
  <si>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</si>
  <si>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</si>
  <si>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</si>
  <si>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</si>
  <si>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</si>
  <si>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</si>
  <si>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</si>
  <si>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</si>
  <si>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</si>
  <si>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</si>
  <si>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</si>
  <si>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</si>
  <si>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</si>
  <si>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</si>
  <si>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</si>
  <si>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</si>
  <si>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</si>
  <si>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</si>
  <si>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</si>
  <si>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</si>
  <si>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</si>
  <si>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</si>
  <si>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</si>
  <si>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</si>
  <si>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</si>
  <si>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</si>
  <si>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</si>
  <si>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</si>
  <si>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</si>
  <si>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</si>
  <si>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</si>
  <si>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</si>
  <si>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</si>
  <si>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</si>
  <si>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</si>
  <si>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</si>
  <si>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</si>
  <si>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</si>
  <si>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</si>
  <si>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</si>
  <si>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</si>
  <si>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</si>
  <si>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</si>
  <si>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</si>
  <si>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</si>
  <si>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</si>
  <si>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</si>
  <si>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</si>
  <si>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</si>
  <si>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</si>
  <si>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</si>
  <si>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</si>
  <si>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</si>
  <si>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</si>
  <si>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</si>
  <si>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</si>
  <si>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</si>
  <si>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</si>
  <si>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</si>
  <si>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</si>
  <si>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</si>
  <si>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</si>
  <si>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</si>
  <si>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</si>
  <si>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</si>
  <si>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</si>
  <si>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</si>
  <si>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</si>
  <si>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</si>
  <si>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</si>
  <si>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</si>
  <si>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</si>
  <si>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</si>
  <si>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</si>
  <si>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</si>
  <si>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</si>
  <si>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</si>
  <si>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</si>
  <si>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</si>
  <si>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</si>
  <si>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</si>
  <si>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</si>
  <si>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</si>
  <si>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</si>
  <si>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</si>
  <si>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</si>
  <si>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</si>
  <si>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</si>
  <si>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</si>
  <si>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</si>
  <si>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</si>
  <si>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</si>
  <si>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</si>
  <si>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</si>
  <si>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</si>
  <si>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</si>
  <si>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</si>
  <si>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</si>
  <si>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</si>
  <si>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</si>
  <si>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</si>
  <si>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</si>
  <si>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</si>
  <si>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</si>
  <si>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</si>
  <si>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</si>
  <si>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</si>
  <si>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</si>
  <si>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</si>
  <si>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</si>
  <si>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</si>
  <si>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</si>
  <si>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</si>
  <si>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</si>
  <si>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</si>
  <si>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</si>
  <si>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</si>
  <si>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</si>
  <si>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</si>
  <si>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</si>
  <si>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</si>
  <si>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</si>
  <si>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</si>
  <si>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</si>
  <si>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</si>
  <si>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</si>
  <si>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</si>
  <si>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</si>
  <si>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</si>
  <si>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</si>
  <si>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</si>
  <si>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</si>
  <si>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</si>
  <si>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</si>
  <si>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</si>
  <si>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</si>
  <si>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</si>
  <si>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</si>
  <si>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</si>
  <si>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</si>
  <si>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</si>
  <si>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</si>
  <si>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</si>
  <si>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</si>
  <si>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</si>
  <si>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</si>
  <si>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</si>
  <si>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</si>
  <si>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</si>
  <si>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</si>
  <si>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</si>
  <si>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</si>
  <si>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</si>
  <si>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</si>
  <si>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</si>
  <si>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</si>
  <si>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</si>
  <si>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</si>
  <si>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</si>
  <si>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</si>
  <si>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</si>
  <si>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</si>
  <si>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</si>
  <si>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</si>
  <si>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</si>
  <si>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</si>
  <si>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</si>
  <si>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</si>
  <si>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</si>
  <si>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</si>
  <si>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</si>
  <si>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</si>
  <si>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</si>
  <si>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</si>
  <si>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</si>
  <si>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</si>
  <si>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</si>
  <si>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</si>
  <si>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</si>
  <si>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</si>
  <si>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</si>
  <si>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</si>
  <si>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מזרחי</t>
  </si>
  <si>
    <t>20-21</t>
  </si>
  <si>
    <t>בנק לאומי</t>
  </si>
  <si>
    <t>10-800</t>
  </si>
  <si>
    <t>USD</t>
  </si>
  <si>
    <t>EUR</t>
  </si>
  <si>
    <t>יו-בנק</t>
  </si>
  <si>
    <t>26-273</t>
  </si>
  <si>
    <t>ממשלת ישראל</t>
  </si>
  <si>
    <t>ממשלתי שקלי 347</t>
  </si>
  <si>
    <t>IL0011401937</t>
  </si>
  <si>
    <t>ilRF</t>
  </si>
  <si>
    <t>ממשל צמודה 1131</t>
  </si>
  <si>
    <t>IL0011722209</t>
  </si>
  <si>
    <t>ממשלתי שקלי 142</t>
  </si>
  <si>
    <t>IL0011254005</t>
  </si>
  <si>
    <t>ממשלתי שקלי 1152</t>
  </si>
  <si>
    <t>IL0011840761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</si>
  <si>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</si>
  <si>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</si>
  <si>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</si>
  <si>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</si>
  <si>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</si>
  <si>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</si>
  <si>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</si>
  <si>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</si>
  <si>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</si>
  <si>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</si>
  <si>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</si>
  <si>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</si>
  <si>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צמוד  1151</t>
  </si>
  <si>
    <t>IL0011683013</t>
  </si>
  <si>
    <t>ממשלתי צמוד 0536</t>
  </si>
  <si>
    <t>IL0010977085</t>
  </si>
  <si>
    <t>בינלאומי הנפקות</t>
  </si>
  <si>
    <t>בינל הנפק אגח י</t>
  </si>
  <si>
    <t>IL0011602906</t>
  </si>
  <si>
    <t>בזק החברה הישראלית לתקשורת בע"מ</t>
  </si>
  <si>
    <t>בזק 9</t>
  </si>
  <si>
    <t>IL0023001766</t>
  </si>
  <si>
    <t>Aa2.il</t>
  </si>
  <si>
    <t>פועלים אגח 201</t>
  </si>
  <si>
    <t>IL0011913451</t>
  </si>
  <si>
    <t>Aaa.il</t>
  </si>
  <si>
    <t>מזרחי טפחות הנפקות</t>
  </si>
  <si>
    <t>מזרחי  טפחות הנפקות  52</t>
  </si>
  <si>
    <t>IL0023103810</t>
  </si>
  <si>
    <t>מימון ישיר</t>
  </si>
  <si>
    <t>מימון ישיר אגח ד</t>
  </si>
  <si>
    <t>IL0011756603</t>
  </si>
  <si>
    <t>A1.il</t>
  </si>
  <si>
    <t>מזרחי  טפחות הנפקות 64</t>
  </si>
  <si>
    <t>IL0023105559</t>
  </si>
  <si>
    <t>מזרחי טפ הנ אגח 68</t>
  </si>
  <si>
    <t>IL0012021429</t>
  </si>
  <si>
    <t>פועלים אגח 203</t>
  </si>
  <si>
    <t>IL0011998684</t>
  </si>
  <si>
    <t>לאומי</t>
  </si>
  <si>
    <t>לאומי 186</t>
  </si>
  <si>
    <t>IL0012018391</t>
  </si>
  <si>
    <t>דיסקונט מנפיקים בע"מ</t>
  </si>
  <si>
    <t>דיסקונט מנפיקים אגח טו</t>
  </si>
  <si>
    <t>IL0074803045</t>
  </si>
  <si>
    <t>נתיבי הגז הטבעי לישראל בע"מ</t>
  </si>
  <si>
    <t>נתיבי גז אגח ד</t>
  </si>
  <si>
    <t>IL0011475030</t>
  </si>
  <si>
    <t>Aa1.il</t>
  </si>
  <si>
    <t>חברת החשמל לישראל בע"מ</t>
  </si>
  <si>
    <t>חשמל אגח 27</t>
  </si>
  <si>
    <t>IL0060002107</t>
  </si>
  <si>
    <t>לאומי 183</t>
  </si>
  <si>
    <t>IL0060405474</t>
  </si>
  <si>
    <t>מקורות חברת מים בע"מ</t>
  </si>
  <si>
    <t>מקורות סדרה 11</t>
  </si>
  <si>
    <t>IL0011584765</t>
  </si>
  <si>
    <t>קבוצת עזריאלי בע"מ</t>
  </si>
  <si>
    <t>עזריאלי אגח ה</t>
  </si>
  <si>
    <t>IL0011566036</t>
  </si>
  <si>
    <t>מז טפ הנ אגח 66</t>
  </si>
  <si>
    <t>IL0011916678</t>
  </si>
  <si>
    <t>פועלים התח נד ז</t>
  </si>
  <si>
    <t>IL0011913295</t>
  </si>
  <si>
    <t>ilAA-</t>
  </si>
  <si>
    <t>פועלים 200</t>
  </si>
  <si>
    <t>IL0066204962</t>
  </si>
  <si>
    <t>לאומי אגח 182</t>
  </si>
  <si>
    <t>IL0060405391</t>
  </si>
  <si>
    <t>מזרחי טפחות הנפקות אגח 62</t>
  </si>
  <si>
    <t>IL0023104982</t>
  </si>
  <si>
    <t>מקורות סדרה 10</t>
  </si>
  <si>
    <t>IL0011584682</t>
  </si>
  <si>
    <t>מזרחי טפחות הנפקות 46</t>
  </si>
  <si>
    <t>IL0023102259</t>
  </si>
  <si>
    <t>חשמל 31</t>
  </si>
  <si>
    <t>IL0060002859</t>
  </si>
  <si>
    <t>הפחתה בגין קניה בהנפקה מימון ישיר ו 12.9.23</t>
  </si>
  <si>
    <t>IL0011916595</t>
  </si>
  <si>
    <t>חשמל אגח 33</t>
  </si>
  <si>
    <t>IL0060003923</t>
  </si>
  <si>
    <t>מימון ישיר קבוצה ו</t>
  </si>
  <si>
    <t>קסם קרנות נאמנות בע"מ</t>
  </si>
  <si>
    <t>קסם ETF תלבונד 20</t>
  </si>
  <si>
    <t>IL0011459604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</si>
  <si>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</si>
  <si>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</si>
  <si>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</si>
  <si>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</si>
  <si>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40</t>
  </si>
  <si>
    <t>IL0011504995</t>
  </si>
  <si>
    <t>קסם תל בונד שקלי 50</t>
  </si>
  <si>
    <t>IL0011507626</t>
  </si>
  <si>
    <t>קסם ETF תלבונד 40</t>
  </si>
  <si>
    <t>IL0011462160</t>
  </si>
  <si>
    <t>מיטב תכלית קרנות נאמנות בע"מ</t>
  </si>
  <si>
    <t>תכלית סל תא 35</t>
  </si>
  <si>
    <t>IL0011437006</t>
  </si>
  <si>
    <t>מגדל קרנות נאמנות בע"מ</t>
  </si>
  <si>
    <t>MTF סל תל בונד 60</t>
  </si>
  <si>
    <t>IL0011499964</t>
  </si>
  <si>
    <t>הראל סל תלבונד 20</t>
  </si>
  <si>
    <t>IL0011504409</t>
  </si>
  <si>
    <t>קסם ETF תא 35</t>
  </si>
  <si>
    <t>IL0011465700</t>
  </si>
  <si>
    <t>תכלית סל (00) תל בונד 40</t>
  </si>
  <si>
    <t>IL0011450934</t>
  </si>
  <si>
    <t>MTF סל (4A) ת"א 35</t>
  </si>
  <si>
    <t>IL0011501843</t>
  </si>
  <si>
    <t>הראל סל תא 35</t>
  </si>
  <si>
    <t>IL0011489072</t>
  </si>
  <si>
    <t>MTF סל תל בונד שקלי 50</t>
  </si>
  <si>
    <t>IL0011501686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</si>
  <si>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</si>
  <si>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</si>
  <si>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</si>
  <si>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</si>
  <si>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</si>
  <si>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</si>
  <si>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</si>
  <si>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</si>
  <si>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</si>
  <si>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</si>
  <si>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</si>
  <si>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</si>
  <si>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AUEM  FP -  MSCI Emerging Markets (P)</t>
  </si>
  <si>
    <t>LU1681045453</t>
  </si>
  <si>
    <t>DWS</t>
  </si>
  <si>
    <t>7LTWFZYICNSX8D621K86</t>
  </si>
  <si>
    <t>XDWD  LN -  MSCI World (P)</t>
  </si>
  <si>
    <t>IE00BJ0KDQ92</t>
  </si>
  <si>
    <t>ערד 8825 01.04.30 4.8%</t>
  </si>
  <si>
    <t>ערד 8898 01.06.36 4.8%</t>
  </si>
  <si>
    <t>ערד 8822 1.1.30 4.8%</t>
  </si>
  <si>
    <t>ערד 8859 01.02.33 4.8%</t>
  </si>
  <si>
    <t>ערד 8810 01.1.29 4.8%</t>
  </si>
  <si>
    <t>ערד 8894 01.02.36 4.8%</t>
  </si>
  <si>
    <t>ערד 8823 01.02.30 4.8%</t>
  </si>
  <si>
    <t>ערד 8883 02.02.35 4.8%</t>
  </si>
  <si>
    <t>ערד 8808 01.11.28 4.8%</t>
  </si>
  <si>
    <t>ערד 8814 01.5.29 4.8%</t>
  </si>
  <si>
    <t>ערד 8847 1.2.32 4.8%</t>
  </si>
  <si>
    <t>ערד 8860 01.03.33 4.8%</t>
  </si>
  <si>
    <t>ערד 8893 01.01.36 4.8%</t>
  </si>
  <si>
    <t>ערד 8774 02.01.26 4.8%</t>
  </si>
  <si>
    <t>ערד 8897 02.05.36 4.8%</t>
  </si>
  <si>
    <t>ערד 8835 01.02.31 4.8%</t>
  </si>
  <si>
    <t>ערד 8799 01.02.28 4.8%</t>
  </si>
  <si>
    <t>ערד 8811 02.2.29 4.8%</t>
  </si>
  <si>
    <t>ערד 8824 01.03.30 4.8%</t>
  </si>
  <si>
    <t>נכס או התחייבות בגין השלמת המדינה לתשואת היעד</t>
  </si>
  <si>
    <t>מקורות סדרה ו</t>
  </si>
  <si>
    <t>IL0011009086</t>
  </si>
  <si>
    <t>מקורות 8 4.1% 2048</t>
  </si>
  <si>
    <t>IL0011243461</t>
  </si>
  <si>
    <t>נתיבי גז ג</t>
  </si>
  <si>
    <t>IL0011255093</t>
  </si>
  <si>
    <t>קופת פועלים פלחים</t>
  </si>
  <si>
    <t>ח.ב.ע</t>
  </si>
  <si>
    <t>ח.ב.ע. מר ד</t>
  </si>
  <si>
    <t>ח.ב.ע. מר ג</t>
  </si>
  <si>
    <t>ח.ב.ע. מר ב</t>
  </si>
  <si>
    <t>ח.ב.ע. מר א</t>
  </si>
  <si>
    <t>קרן השקעות</t>
  </si>
  <si>
    <t>ק.השק מר ד'</t>
  </si>
  <si>
    <t>ק השקעות מר</t>
  </si>
  <si>
    <t>ק.השק מר ג'</t>
  </si>
  <si>
    <t>שמן</t>
  </si>
  <si>
    <t>שמן מניות בכורה</t>
  </si>
  <si>
    <t>בניני האומה</t>
  </si>
  <si>
    <t>בניני האומה מר</t>
  </si>
  <si>
    <t>ק.השקעות מר א</t>
  </si>
  <si>
    <t>ק.השק -בכ'ב</t>
  </si>
  <si>
    <t>ניר למושבה</t>
  </si>
  <si>
    <t>ניר למושבה מר</t>
  </si>
  <si>
    <t>התח.ממש.אי העלאת ג.פרישה נשים</t>
  </si>
  <si>
    <t>חקלאים ס.מ.ישיר 31.03.25</t>
  </si>
  <si>
    <t>570007476_pn_p_0225.xlsx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</si>
</sst>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3"/>
  <sheetViews>
    <sheetView showGridLines="0" rightToLeft="1" tabSelected="1" zoomScaleNormal="100" zoomScaleSheetLayoutView="100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2.125" customWidth="1"/>
    <col min="5" max="26" width="8.625" hidden="1" customWidth="1"/>
    <col min="27" max="16384" width="12.625" hidden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2" t="s">
        <v>1405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zoomScale="90" zoomScaleNormal="9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zoomScale="90" zoomScaleNormal="9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0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984</v>
      </c>
      <c r="D2" s="118" t="s">
        <v>1359</v>
      </c>
      <c r="E2" s="119">
        <v>8288250</v>
      </c>
      <c r="F2" s="122">
        <v>42095</v>
      </c>
      <c r="G2" s="120">
        <v>4.3</v>
      </c>
      <c r="H2" s="118" t="s">
        <v>753</v>
      </c>
      <c r="I2" s="122">
        <v>47574</v>
      </c>
      <c r="J2" s="121">
        <v>4.8000000000000001E-2</v>
      </c>
      <c r="K2" s="121">
        <v>1.9900000000000001E-2</v>
      </c>
      <c r="L2" s="120">
        <v>3743000</v>
      </c>
      <c r="M2" s="120">
        <v>135.46619999999999</v>
      </c>
      <c r="N2" s="120">
        <v>5070.49917</v>
      </c>
      <c r="O2" s="120"/>
      <c r="P2" s="118"/>
      <c r="Q2" s="121">
        <v>1.3278999999999999E-2</v>
      </c>
      <c r="R2" s="121">
        <v>1.8029999999999999E-3</v>
      </c>
    </row>
    <row r="3" spans="1:26" ht="15" customHeight="1">
      <c r="A3" s="119">
        <v>307</v>
      </c>
      <c r="B3" s="119">
        <v>307</v>
      </c>
      <c r="C3" s="118" t="s">
        <v>984</v>
      </c>
      <c r="D3" s="118" t="s">
        <v>1360</v>
      </c>
      <c r="E3" s="119">
        <v>8288987</v>
      </c>
      <c r="F3" s="122">
        <v>44348</v>
      </c>
      <c r="G3" s="120">
        <v>8.92</v>
      </c>
      <c r="H3" s="118" t="s">
        <v>753</v>
      </c>
      <c r="I3" s="122">
        <v>49827</v>
      </c>
      <c r="J3" s="121">
        <v>4.8000000000000001E-2</v>
      </c>
      <c r="K3" s="121">
        <v>1.9400000000000001E-2</v>
      </c>
      <c r="L3" s="120">
        <v>24116000</v>
      </c>
      <c r="M3" s="120">
        <v>148.95230000000001</v>
      </c>
      <c r="N3" s="120">
        <v>35921.339110000001</v>
      </c>
      <c r="O3" s="118"/>
      <c r="P3" s="118"/>
      <c r="Q3" s="121">
        <v>9.4077999999999995E-2</v>
      </c>
      <c r="R3" s="121">
        <v>1.2777999999999999E-2</v>
      </c>
    </row>
    <row r="4" spans="1:26" ht="15" customHeight="1">
      <c r="A4" s="119">
        <v>307</v>
      </c>
      <c r="B4" s="119">
        <v>307</v>
      </c>
      <c r="C4" s="118" t="s">
        <v>984</v>
      </c>
      <c r="D4" s="118" t="s">
        <v>1361</v>
      </c>
      <c r="E4" s="119">
        <v>8288227</v>
      </c>
      <c r="F4" s="122">
        <v>42005</v>
      </c>
      <c r="G4" s="120">
        <v>4.05</v>
      </c>
      <c r="H4" s="118" t="s">
        <v>753</v>
      </c>
      <c r="I4" s="122">
        <v>47484</v>
      </c>
      <c r="J4" s="121">
        <v>4.8000000000000001E-2</v>
      </c>
      <c r="K4" s="121">
        <v>1.9900000000000001E-2</v>
      </c>
      <c r="L4" s="120">
        <v>12633000</v>
      </c>
      <c r="M4" s="120">
        <v>133.9332</v>
      </c>
      <c r="N4" s="120">
        <v>16919.780480000001</v>
      </c>
      <c r="O4" s="118"/>
      <c r="P4" s="118"/>
      <c r="Q4" s="121">
        <v>4.4312999999999998E-2</v>
      </c>
      <c r="R4" s="121">
        <v>6.019E-3</v>
      </c>
    </row>
    <row r="5" spans="1:26" ht="15" customHeight="1">
      <c r="A5" s="119">
        <v>307</v>
      </c>
      <c r="B5" s="119">
        <v>307</v>
      </c>
      <c r="C5" s="118" t="s">
        <v>984</v>
      </c>
      <c r="D5" s="118" t="s">
        <v>1362</v>
      </c>
      <c r="E5" s="119">
        <v>8288599</v>
      </c>
      <c r="F5" s="122">
        <v>43132</v>
      </c>
      <c r="G5" s="120">
        <v>6.47</v>
      </c>
      <c r="H5" s="118" t="s">
        <v>753</v>
      </c>
      <c r="I5" s="122">
        <v>48611</v>
      </c>
      <c r="J5" s="121">
        <v>4.8000000000000001E-2</v>
      </c>
      <c r="K5" s="121">
        <v>1.9599999999999999E-2</v>
      </c>
      <c r="L5" s="120">
        <v>20976000</v>
      </c>
      <c r="M5" s="120">
        <v>143.88509999999999</v>
      </c>
      <c r="N5" s="120">
        <v>30181.341939999998</v>
      </c>
      <c r="O5" s="118"/>
      <c r="P5" s="118"/>
      <c r="Q5" s="121">
        <v>7.9045000000000004E-2</v>
      </c>
      <c r="R5" s="121">
        <v>1.0736000000000001E-2</v>
      </c>
    </row>
    <row r="6" spans="1:26" ht="15" customHeight="1">
      <c r="A6" s="119">
        <v>307</v>
      </c>
      <c r="B6" s="119">
        <v>307</v>
      </c>
      <c r="C6" s="118" t="s">
        <v>984</v>
      </c>
      <c r="D6" s="118" t="s">
        <v>1363</v>
      </c>
      <c r="E6" s="119">
        <v>8288102</v>
      </c>
      <c r="F6" s="122">
        <v>41640</v>
      </c>
      <c r="G6" s="120">
        <v>3.21</v>
      </c>
      <c r="H6" s="118" t="s">
        <v>753</v>
      </c>
      <c r="I6" s="122">
        <v>47119</v>
      </c>
      <c r="J6" s="121">
        <v>4.8000000000000001E-2</v>
      </c>
      <c r="K6" s="121">
        <v>2.0199999999999999E-2</v>
      </c>
      <c r="L6" s="120">
        <v>8163000</v>
      </c>
      <c r="M6" s="120">
        <v>130.6875</v>
      </c>
      <c r="N6" s="120">
        <v>10668.01952</v>
      </c>
      <c r="O6" s="118"/>
      <c r="P6" s="118"/>
      <c r="Q6" s="121">
        <v>2.7938999999999999E-2</v>
      </c>
      <c r="R6" s="121">
        <v>3.7950000000000002E-3</v>
      </c>
    </row>
    <row r="7" spans="1:26" ht="15" customHeight="1">
      <c r="A7" s="119">
        <v>307</v>
      </c>
      <c r="B7" s="119">
        <v>307</v>
      </c>
      <c r="C7" s="118" t="s">
        <v>984</v>
      </c>
      <c r="D7" s="118" t="s">
        <v>1364</v>
      </c>
      <c r="E7" s="119">
        <v>8288946</v>
      </c>
      <c r="F7" s="122">
        <v>44228</v>
      </c>
      <c r="G7" s="120">
        <v>8.59</v>
      </c>
      <c r="H7" s="118" t="s">
        <v>753</v>
      </c>
      <c r="I7" s="122">
        <v>49706</v>
      </c>
      <c r="J7" s="121">
        <v>4.8000000000000001E-2</v>
      </c>
      <c r="K7" s="121">
        <v>1.9400000000000001E-2</v>
      </c>
      <c r="L7" s="120">
        <v>11833000</v>
      </c>
      <c r="M7" s="120">
        <v>151.51050000000001</v>
      </c>
      <c r="N7" s="120">
        <v>17928.239969999999</v>
      </c>
      <c r="O7" s="118"/>
      <c r="P7" s="118"/>
      <c r="Q7" s="121">
        <v>4.6954000000000003E-2</v>
      </c>
      <c r="R7" s="121">
        <v>6.3769999999999999E-3</v>
      </c>
    </row>
    <row r="8" spans="1:26" ht="15" customHeight="1">
      <c r="A8" s="119">
        <v>307</v>
      </c>
      <c r="B8" s="119">
        <v>307</v>
      </c>
      <c r="C8" s="118" t="s">
        <v>984</v>
      </c>
      <c r="D8" s="118" t="s">
        <v>1365</v>
      </c>
      <c r="E8" s="119">
        <v>8288235</v>
      </c>
      <c r="F8" s="122">
        <v>42036</v>
      </c>
      <c r="G8" s="120">
        <v>4.13</v>
      </c>
      <c r="H8" s="118" t="s">
        <v>753</v>
      </c>
      <c r="I8" s="122">
        <v>47515</v>
      </c>
      <c r="J8" s="121">
        <v>4.8000000000000001E-2</v>
      </c>
      <c r="K8" s="121">
        <v>1.9900000000000001E-2</v>
      </c>
      <c r="L8" s="120">
        <v>1347000</v>
      </c>
      <c r="M8" s="120">
        <v>133.70760000000001</v>
      </c>
      <c r="N8" s="120">
        <v>1801.04124</v>
      </c>
      <c r="O8" s="118"/>
      <c r="P8" s="118"/>
      <c r="Q8" s="121">
        <v>4.7159999999999997E-3</v>
      </c>
      <c r="R8" s="121">
        <v>6.4000000000000005E-4</v>
      </c>
    </row>
    <row r="9" spans="1:26" ht="15" customHeight="1">
      <c r="A9" s="119">
        <v>307</v>
      </c>
      <c r="B9" s="119">
        <v>307</v>
      </c>
      <c r="C9" s="118" t="s">
        <v>984</v>
      </c>
      <c r="D9" s="118" t="s">
        <v>1366</v>
      </c>
      <c r="E9" s="119">
        <v>8288839</v>
      </c>
      <c r="F9" s="122">
        <v>43863</v>
      </c>
      <c r="G9" s="120">
        <v>7.9</v>
      </c>
      <c r="H9" s="118" t="s">
        <v>753</v>
      </c>
      <c r="I9" s="122">
        <v>49342</v>
      </c>
      <c r="J9" s="121">
        <v>4.8000000000000001E-2</v>
      </c>
      <c r="K9" s="121">
        <v>1.95E-2</v>
      </c>
      <c r="L9" s="120">
        <v>1989000</v>
      </c>
      <c r="M9" s="120">
        <v>147.6421</v>
      </c>
      <c r="N9" s="120">
        <v>2936.6019900000001</v>
      </c>
      <c r="O9" s="118"/>
      <c r="P9" s="118"/>
      <c r="Q9" s="121">
        <v>7.6909999999999999E-3</v>
      </c>
      <c r="R9" s="121">
        <v>1.044E-3</v>
      </c>
    </row>
    <row r="10" spans="1:26" ht="15" customHeight="1">
      <c r="A10" s="119">
        <v>307</v>
      </c>
      <c r="B10" s="119">
        <v>307</v>
      </c>
      <c r="C10" s="118" t="s">
        <v>984</v>
      </c>
      <c r="D10" s="118" t="s">
        <v>1367</v>
      </c>
      <c r="E10" s="119">
        <v>8288086</v>
      </c>
      <c r="F10" s="122">
        <v>41579</v>
      </c>
      <c r="G10" s="120">
        <v>3.12</v>
      </c>
      <c r="H10" s="118" t="s">
        <v>753</v>
      </c>
      <c r="I10" s="122">
        <v>47058</v>
      </c>
      <c r="J10" s="121">
        <v>4.8000000000000001E-2</v>
      </c>
      <c r="K10" s="121">
        <v>2.0199999999999999E-2</v>
      </c>
      <c r="L10" s="120">
        <v>16840000</v>
      </c>
      <c r="M10" s="120">
        <v>128.154</v>
      </c>
      <c r="N10" s="120">
        <v>21581.135610000001</v>
      </c>
      <c r="O10" s="118"/>
      <c r="P10" s="118"/>
      <c r="Q10" s="121">
        <v>5.6521000000000002E-2</v>
      </c>
      <c r="R10" s="121">
        <v>7.6769999999999998E-3</v>
      </c>
    </row>
    <row r="11" spans="1:26" ht="15" customHeight="1">
      <c r="A11" s="119">
        <v>307</v>
      </c>
      <c r="B11" s="119">
        <v>307</v>
      </c>
      <c r="C11" s="118" t="s">
        <v>984</v>
      </c>
      <c r="D11" s="118" t="s">
        <v>1368</v>
      </c>
      <c r="E11" s="119">
        <v>8288144</v>
      </c>
      <c r="F11" s="122">
        <v>41760</v>
      </c>
      <c r="G11" s="120">
        <v>3.54</v>
      </c>
      <c r="H11" s="118" t="s">
        <v>753</v>
      </c>
      <c r="I11" s="122">
        <v>47239</v>
      </c>
      <c r="J11" s="121">
        <v>4.8000000000000001E-2</v>
      </c>
      <c r="K11" s="121">
        <v>2.01E-2</v>
      </c>
      <c r="L11" s="120">
        <v>25464000</v>
      </c>
      <c r="M11" s="120">
        <v>130.369</v>
      </c>
      <c r="N11" s="120">
        <v>33197.171009999998</v>
      </c>
      <c r="O11" s="118"/>
      <c r="P11" s="118"/>
      <c r="Q11" s="121">
        <v>8.6943999999999994E-2</v>
      </c>
      <c r="R11" s="121">
        <v>1.1809E-2</v>
      </c>
    </row>
    <row r="12" spans="1:26" ht="15" customHeight="1">
      <c r="A12" s="119">
        <v>307</v>
      </c>
      <c r="B12" s="119">
        <v>307</v>
      </c>
      <c r="C12" s="118" t="s">
        <v>984</v>
      </c>
      <c r="D12" s="118" t="s">
        <v>1369</v>
      </c>
      <c r="E12" s="119">
        <v>8288474</v>
      </c>
      <c r="F12" s="122">
        <v>42767</v>
      </c>
      <c r="G12" s="120">
        <v>5.72</v>
      </c>
      <c r="H12" s="118" t="s">
        <v>753</v>
      </c>
      <c r="I12" s="122">
        <v>48245</v>
      </c>
      <c r="J12" s="121">
        <v>4.8000000000000001E-2</v>
      </c>
      <c r="K12" s="121">
        <v>1.9699999999999999E-2</v>
      </c>
      <c r="L12" s="120">
        <v>1596000</v>
      </c>
      <c r="M12" s="120">
        <v>141.46809999999999</v>
      </c>
      <c r="N12" s="120">
        <v>2257.8306600000001</v>
      </c>
      <c r="O12" s="118"/>
      <c r="P12" s="118"/>
      <c r="Q12" s="121">
        <v>5.9129999999999999E-3</v>
      </c>
      <c r="R12" s="121">
        <v>8.03E-4</v>
      </c>
    </row>
    <row r="13" spans="1:26" ht="15" customHeight="1">
      <c r="A13" s="119">
        <v>307</v>
      </c>
      <c r="B13" s="119">
        <v>307</v>
      </c>
      <c r="C13" s="118" t="s">
        <v>984</v>
      </c>
      <c r="D13" s="118" t="s">
        <v>1370</v>
      </c>
      <c r="E13" s="119">
        <v>8288607</v>
      </c>
      <c r="F13" s="122">
        <v>43161</v>
      </c>
      <c r="G13" s="120">
        <v>6.55</v>
      </c>
      <c r="H13" s="118" t="s">
        <v>753</v>
      </c>
      <c r="I13" s="122">
        <v>48640</v>
      </c>
      <c r="J13" s="121">
        <v>4.8000000000000001E-2</v>
      </c>
      <c r="K13" s="121">
        <v>1.9599999999999999E-2</v>
      </c>
      <c r="L13" s="120">
        <v>622000</v>
      </c>
      <c r="M13" s="120">
        <v>144.4014</v>
      </c>
      <c r="N13" s="120">
        <v>898.17696000000001</v>
      </c>
      <c r="O13" s="118"/>
      <c r="P13" s="118"/>
      <c r="Q13" s="121">
        <v>2.3519999999999999E-3</v>
      </c>
      <c r="R13" s="121">
        <v>3.19E-4</v>
      </c>
    </row>
    <row r="14" spans="1:26" ht="15" customHeight="1">
      <c r="A14" s="119">
        <v>307</v>
      </c>
      <c r="B14" s="119">
        <v>307</v>
      </c>
      <c r="C14" s="118" t="s">
        <v>984</v>
      </c>
      <c r="D14" s="118" t="s">
        <v>1371</v>
      </c>
      <c r="E14" s="119">
        <v>8288938</v>
      </c>
      <c r="F14" s="122">
        <v>44197</v>
      </c>
      <c r="G14" s="120">
        <v>8.5</v>
      </c>
      <c r="H14" s="118" t="s">
        <v>753</v>
      </c>
      <c r="I14" s="122">
        <v>49675</v>
      </c>
      <c r="J14" s="121">
        <v>4.8000000000000001E-2</v>
      </c>
      <c r="K14" s="121">
        <v>1.9400000000000001E-2</v>
      </c>
      <c r="L14" s="120">
        <v>3291000</v>
      </c>
      <c r="M14" s="120">
        <v>151.60929999999999</v>
      </c>
      <c r="N14" s="120">
        <v>4989.4619400000001</v>
      </c>
      <c r="O14" s="118"/>
      <c r="P14" s="118"/>
      <c r="Q14" s="121">
        <v>1.3067E-2</v>
      </c>
      <c r="R14" s="121">
        <v>1.774E-3</v>
      </c>
    </row>
    <row r="15" spans="1:26" ht="15" customHeight="1">
      <c r="A15" s="119">
        <v>307</v>
      </c>
      <c r="B15" s="119">
        <v>307</v>
      </c>
      <c r="C15" s="118" t="s">
        <v>984</v>
      </c>
      <c r="D15" s="118" t="s">
        <v>1372</v>
      </c>
      <c r="E15" s="119">
        <v>8287740</v>
      </c>
      <c r="F15" s="122">
        <v>40545</v>
      </c>
      <c r="G15" s="120">
        <v>0.5</v>
      </c>
      <c r="H15" s="118" t="s">
        <v>753</v>
      </c>
      <c r="I15" s="122">
        <v>46024</v>
      </c>
      <c r="J15" s="121">
        <v>4.8000000000000001E-2</v>
      </c>
      <c r="K15" s="121">
        <v>2.1899999999999999E-2</v>
      </c>
      <c r="L15" s="120">
        <v>55714000</v>
      </c>
      <c r="M15" s="120">
        <v>128.50210000000001</v>
      </c>
      <c r="N15" s="120">
        <v>71593.675199999998</v>
      </c>
      <c r="O15" s="118"/>
      <c r="P15" s="118"/>
      <c r="Q15" s="121">
        <v>0.18750500000000001</v>
      </c>
      <c r="R15" s="121">
        <v>2.5468000000000001E-2</v>
      </c>
    </row>
    <row r="16" spans="1:26" ht="15" customHeight="1">
      <c r="A16" s="119">
        <v>307</v>
      </c>
      <c r="B16" s="119">
        <v>307</v>
      </c>
      <c r="C16" s="118" t="s">
        <v>984</v>
      </c>
      <c r="D16" s="118" t="s">
        <v>1373</v>
      </c>
      <c r="E16" s="119">
        <v>8288979</v>
      </c>
      <c r="F16" s="122">
        <v>44318</v>
      </c>
      <c r="G16" s="120">
        <v>8.84</v>
      </c>
      <c r="H16" s="118" t="s">
        <v>753</v>
      </c>
      <c r="I16" s="122">
        <v>49797</v>
      </c>
      <c r="J16" s="121">
        <v>4.8000000000000001E-2</v>
      </c>
      <c r="K16" s="121">
        <v>1.9400000000000001E-2</v>
      </c>
      <c r="L16" s="120">
        <v>11643000</v>
      </c>
      <c r="M16" s="120">
        <v>149.60310000000001</v>
      </c>
      <c r="N16" s="120">
        <v>17418.291300000001</v>
      </c>
      <c r="O16" s="118"/>
      <c r="P16" s="118"/>
      <c r="Q16" s="121">
        <v>4.5617999999999999E-2</v>
      </c>
      <c r="R16" s="121">
        <v>6.1960000000000001E-3</v>
      </c>
    </row>
    <row r="17" spans="1:18" ht="15" customHeight="1">
      <c r="A17" s="119">
        <v>307</v>
      </c>
      <c r="B17" s="119">
        <v>307</v>
      </c>
      <c r="C17" s="118" t="s">
        <v>984</v>
      </c>
      <c r="D17" s="118" t="s">
        <v>1374</v>
      </c>
      <c r="E17" s="119">
        <v>8288359</v>
      </c>
      <c r="F17" s="122">
        <v>42401</v>
      </c>
      <c r="G17" s="120">
        <v>4.9400000000000004</v>
      </c>
      <c r="H17" s="118" t="s">
        <v>753</v>
      </c>
      <c r="I17" s="122">
        <v>47880</v>
      </c>
      <c r="J17" s="121">
        <v>4.8000000000000001E-2</v>
      </c>
      <c r="K17" s="121">
        <v>1.9800000000000002E-2</v>
      </c>
      <c r="L17" s="120">
        <v>9147000</v>
      </c>
      <c r="M17" s="120">
        <v>138.1515</v>
      </c>
      <c r="N17" s="120">
        <v>12636.72069</v>
      </c>
      <c r="O17" s="118"/>
      <c r="P17" s="118"/>
      <c r="Q17" s="121">
        <v>3.3094999999999999E-2</v>
      </c>
      <c r="R17" s="121">
        <v>4.4949999999999999E-3</v>
      </c>
    </row>
    <row r="18" spans="1:18" ht="15" customHeight="1">
      <c r="A18" s="119">
        <v>307</v>
      </c>
      <c r="B18" s="119">
        <v>307</v>
      </c>
      <c r="C18" s="118" t="s">
        <v>984</v>
      </c>
      <c r="D18" s="118" t="s">
        <v>1375</v>
      </c>
      <c r="E18" s="119">
        <v>8287997</v>
      </c>
      <c r="F18" s="122">
        <v>41306</v>
      </c>
      <c r="G18" s="120">
        <v>2.4300000000000002</v>
      </c>
      <c r="H18" s="118" t="s">
        <v>753</v>
      </c>
      <c r="I18" s="122">
        <v>46784</v>
      </c>
      <c r="J18" s="121">
        <v>4.8000000000000001E-2</v>
      </c>
      <c r="K18" s="121">
        <v>2.0500000000000001E-2</v>
      </c>
      <c r="L18" s="120">
        <v>31777000</v>
      </c>
      <c r="M18" s="120">
        <v>129.4853</v>
      </c>
      <c r="N18" s="120">
        <v>41146.553480000002</v>
      </c>
      <c r="O18" s="118"/>
      <c r="P18" s="118"/>
      <c r="Q18" s="121">
        <v>0.107763</v>
      </c>
      <c r="R18" s="121">
        <v>1.4637000000000001E-2</v>
      </c>
    </row>
    <row r="19" spans="1:18" ht="15" customHeight="1">
      <c r="A19" s="119">
        <v>307</v>
      </c>
      <c r="B19" s="119">
        <v>307</v>
      </c>
      <c r="C19" s="118" t="s">
        <v>984</v>
      </c>
      <c r="D19" s="118" t="s">
        <v>1376</v>
      </c>
      <c r="E19" s="119">
        <v>8288110</v>
      </c>
      <c r="F19" s="122">
        <v>41672</v>
      </c>
      <c r="G19" s="120">
        <v>3.3</v>
      </c>
      <c r="H19" s="118" t="s">
        <v>753</v>
      </c>
      <c r="I19" s="122">
        <v>47151</v>
      </c>
      <c r="J19" s="121">
        <v>4.8000000000000001E-2</v>
      </c>
      <c r="K19" s="121">
        <v>2.0199999999999999E-2</v>
      </c>
      <c r="L19" s="120">
        <v>41331000</v>
      </c>
      <c r="M19" s="120">
        <v>130.33070000000001</v>
      </c>
      <c r="N19" s="120">
        <v>53866.971610000001</v>
      </c>
      <c r="O19" s="118"/>
      <c r="P19" s="118"/>
      <c r="Q19" s="121">
        <v>0.14107900000000001</v>
      </c>
      <c r="R19" s="121">
        <v>1.9161999999999998E-2</v>
      </c>
    </row>
    <row r="20" spans="1:18" ht="15" customHeight="1">
      <c r="A20" s="119">
        <v>307</v>
      </c>
      <c r="B20" s="119">
        <v>307</v>
      </c>
      <c r="C20" s="118" t="s">
        <v>984</v>
      </c>
      <c r="D20" s="118" t="s">
        <v>1377</v>
      </c>
      <c r="E20" s="119">
        <v>8288243</v>
      </c>
      <c r="F20" s="122">
        <v>42064</v>
      </c>
      <c r="G20" s="120">
        <v>4.21</v>
      </c>
      <c r="H20" s="118" t="s">
        <v>753</v>
      </c>
      <c r="I20" s="122">
        <v>47543</v>
      </c>
      <c r="J20" s="121">
        <v>4.8000000000000001E-2</v>
      </c>
      <c r="K20" s="121">
        <v>1.9900000000000001E-2</v>
      </c>
      <c r="L20" s="120">
        <v>600000</v>
      </c>
      <c r="M20" s="120">
        <v>134.73580000000001</v>
      </c>
      <c r="N20" s="120">
        <v>808.41507000000001</v>
      </c>
      <c r="O20" s="118"/>
      <c r="P20" s="118"/>
      <c r="Q20" s="121">
        <v>2.117E-3</v>
      </c>
      <c r="R20" s="121">
        <v>2.8699999999999998E-4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1378</v>
      </c>
      <c r="D2" s="122"/>
      <c r="E2" s="122"/>
      <c r="F2" s="120">
        <v>-261.15719000000001</v>
      </c>
      <c r="G2" s="121">
        <v>-9.2E-5</v>
      </c>
    </row>
    <row r="3" spans="1:26" ht="15" customHeight="1">
      <c r="A3" s="119">
        <v>307</v>
      </c>
      <c r="B3" s="119">
        <v>307</v>
      </c>
      <c r="C3" s="118" t="s">
        <v>988</v>
      </c>
      <c r="D3" s="118"/>
      <c r="E3" s="118"/>
      <c r="F3" s="120">
        <v>6155.3785900000003</v>
      </c>
      <c r="G3" s="121">
        <v>2.1900000000000001E-3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307</v>
      </c>
      <c r="B2" s="119">
        <v>307</v>
      </c>
      <c r="C2" s="118" t="s">
        <v>1282</v>
      </c>
      <c r="D2" s="119">
        <v>520010869</v>
      </c>
      <c r="E2" s="118" t="s">
        <v>308</v>
      </c>
      <c r="F2" s="118" t="s">
        <v>1379</v>
      </c>
      <c r="G2" s="119" t="s">
        <v>1380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5.24</v>
      </c>
      <c r="U2" s="122">
        <v>50034</v>
      </c>
      <c r="V2" s="121">
        <v>2.7E-2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45838</v>
      </c>
      <c r="AC2" s="122"/>
      <c r="AD2" s="120">
        <v>172800.06</v>
      </c>
      <c r="AE2" s="120">
        <v>1</v>
      </c>
      <c r="AF2" s="120">
        <v>161.44999999999999</v>
      </c>
      <c r="AG2" s="120">
        <v>278.98570000000001</v>
      </c>
      <c r="AH2" s="120"/>
      <c r="AI2" s="120"/>
      <c r="AJ2" s="118"/>
      <c r="AK2" s="121">
        <v>6.3577999999999996E-2</v>
      </c>
      <c r="AL2" s="121">
        <v>9.8999999999999994E-5</v>
      </c>
    </row>
    <row r="3" spans="1:38" ht="15" customHeight="1">
      <c r="A3" s="119">
        <v>307</v>
      </c>
      <c r="B3" s="119">
        <v>307</v>
      </c>
      <c r="C3" s="118" t="s">
        <v>1282</v>
      </c>
      <c r="D3" s="119">
        <v>520010869</v>
      </c>
      <c r="E3" s="118" t="s">
        <v>308</v>
      </c>
      <c r="F3" s="118" t="s">
        <v>1381</v>
      </c>
      <c r="G3" s="119" t="s">
        <v>1382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8.8800000000000008</v>
      </c>
      <c r="U3" s="122">
        <v>54253</v>
      </c>
      <c r="V3" s="121">
        <v>3.0800000000000001E-2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45838</v>
      </c>
      <c r="AC3" s="118"/>
      <c r="AD3" s="120">
        <v>2861538.76</v>
      </c>
      <c r="AE3" s="120">
        <v>1</v>
      </c>
      <c r="AF3" s="120">
        <v>137.31</v>
      </c>
      <c r="AG3" s="120">
        <v>3929.1788700000002</v>
      </c>
      <c r="AH3" s="118"/>
      <c r="AI3" s="118"/>
      <c r="AJ3" s="118"/>
      <c r="AK3" s="121">
        <v>0.895424</v>
      </c>
      <c r="AL3" s="121">
        <v>1.397E-3</v>
      </c>
    </row>
    <row r="4" spans="1:38" ht="15" customHeight="1">
      <c r="A4" s="119">
        <v>307</v>
      </c>
      <c r="B4" s="119">
        <v>307</v>
      </c>
      <c r="C4" s="118" t="s">
        <v>1273</v>
      </c>
      <c r="D4" s="119">
        <v>513436394</v>
      </c>
      <c r="E4" s="118" t="s">
        <v>308</v>
      </c>
      <c r="F4" s="118" t="s">
        <v>1383</v>
      </c>
      <c r="G4" s="119" t="s">
        <v>1384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1276</v>
      </c>
      <c r="Q4" s="118" t="s">
        <v>414</v>
      </c>
      <c r="R4" s="118" t="s">
        <v>406</v>
      </c>
      <c r="S4" s="118" t="s">
        <v>1209</v>
      </c>
      <c r="T4" s="120">
        <v>3.29</v>
      </c>
      <c r="U4" s="122">
        <v>48213</v>
      </c>
      <c r="V4" s="121">
        <v>2.86E-2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45838</v>
      </c>
      <c r="AC4" s="118"/>
      <c r="AD4" s="120">
        <v>139813.07</v>
      </c>
      <c r="AE4" s="120">
        <v>1</v>
      </c>
      <c r="AF4" s="120">
        <v>128.66999999999999</v>
      </c>
      <c r="AG4" s="120">
        <v>179.89748</v>
      </c>
      <c r="AH4" s="118"/>
      <c r="AI4" s="118"/>
      <c r="AJ4" s="118"/>
      <c r="AK4" s="121">
        <v>4.0996999999999999E-2</v>
      </c>
      <c r="AL4" s="121">
        <v>6.3E-5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4.875" bestFit="1" customWidth="1"/>
    <col min="4" max="4" width="9.875" bestFit="1" customWidth="1"/>
    <col min="5" max="5" width="9.125" bestFit="1" customWidth="1"/>
    <col min="6" max="6" width="14.87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4.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1385</v>
      </c>
      <c r="D2" s="119">
        <v>520017484</v>
      </c>
      <c r="E2" s="118" t="s">
        <v>308</v>
      </c>
      <c r="F2" s="118" t="s">
        <v>1385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1</v>
      </c>
      <c r="V2" s="120">
        <v>1</v>
      </c>
      <c r="W2" s="120">
        <v>0.01</v>
      </c>
      <c r="X2" s="120">
        <v>9.9999999999999995E-7</v>
      </c>
      <c r="Y2" s="121">
        <v>7.4100000000000001E-4</v>
      </c>
      <c r="Z2" s="121">
        <v>0</v>
      </c>
    </row>
    <row r="3" spans="1:26" ht="15" customHeight="1">
      <c r="A3" s="119">
        <v>307</v>
      </c>
      <c r="B3" s="119">
        <v>307</v>
      </c>
      <c r="C3" s="118" t="s">
        <v>1386</v>
      </c>
      <c r="D3" s="119">
        <v>520028473</v>
      </c>
      <c r="E3" s="118" t="s">
        <v>308</v>
      </c>
      <c r="F3" s="118" t="s">
        <v>1387</v>
      </c>
      <c r="G3" s="119">
        <v>729848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338</v>
      </c>
      <c r="O3" s="122">
        <v>24473</v>
      </c>
      <c r="P3" s="118" t="s">
        <v>1209</v>
      </c>
      <c r="Q3" s="118" t="s">
        <v>313</v>
      </c>
      <c r="R3" s="118" t="s">
        <v>890</v>
      </c>
      <c r="S3" s="122">
        <v>45657</v>
      </c>
      <c r="T3" s="118"/>
      <c r="U3" s="120">
        <v>23017</v>
      </c>
      <c r="V3" s="120">
        <v>1</v>
      </c>
      <c r="W3" s="120">
        <v>9.9999999999999995E-7</v>
      </c>
      <c r="X3" s="120">
        <v>9.9999999999999995E-7</v>
      </c>
      <c r="Y3" s="121">
        <v>7.4100000000000001E-4</v>
      </c>
      <c r="Z3" s="121">
        <v>0</v>
      </c>
    </row>
    <row r="4" spans="1:26" ht="15" customHeight="1">
      <c r="A4" s="119">
        <v>307</v>
      </c>
      <c r="B4" s="119">
        <v>307</v>
      </c>
      <c r="C4" s="118" t="s">
        <v>1386</v>
      </c>
      <c r="D4" s="119">
        <v>520028473</v>
      </c>
      <c r="E4" s="118" t="s">
        <v>308</v>
      </c>
      <c r="F4" s="118" t="s">
        <v>1388</v>
      </c>
      <c r="G4" s="119">
        <v>729830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338</v>
      </c>
      <c r="O4" s="122">
        <v>24473</v>
      </c>
      <c r="P4" s="118" t="s">
        <v>1209</v>
      </c>
      <c r="Q4" s="118" t="s">
        <v>313</v>
      </c>
      <c r="R4" s="118" t="s">
        <v>890</v>
      </c>
      <c r="S4" s="122">
        <v>45657</v>
      </c>
      <c r="T4" s="118"/>
      <c r="U4" s="120">
        <v>309954</v>
      </c>
      <c r="V4" s="120">
        <v>1</v>
      </c>
      <c r="W4" s="120">
        <v>9.9999999999999995E-7</v>
      </c>
      <c r="X4" s="120">
        <v>9.9999999999999995E-7</v>
      </c>
      <c r="Y4" s="121">
        <v>7.4100000000000001E-4</v>
      </c>
      <c r="Z4" s="121">
        <v>0</v>
      </c>
    </row>
    <row r="5" spans="1:26" ht="15" customHeight="1">
      <c r="A5" s="119">
        <v>307</v>
      </c>
      <c r="B5" s="119">
        <v>307</v>
      </c>
      <c r="C5" s="118" t="s">
        <v>1386</v>
      </c>
      <c r="D5" s="119">
        <v>520028473</v>
      </c>
      <c r="E5" s="118" t="s">
        <v>308</v>
      </c>
      <c r="F5" s="118" t="s">
        <v>1389</v>
      </c>
      <c r="G5" s="119">
        <v>729822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338</v>
      </c>
      <c r="O5" s="122">
        <v>24473</v>
      </c>
      <c r="P5" s="118" t="s">
        <v>1209</v>
      </c>
      <c r="Q5" s="118" t="s">
        <v>313</v>
      </c>
      <c r="R5" s="118" t="s">
        <v>890</v>
      </c>
      <c r="S5" s="122">
        <v>45657</v>
      </c>
      <c r="T5" s="118"/>
      <c r="U5" s="120">
        <v>107338</v>
      </c>
      <c r="V5" s="120">
        <v>1</v>
      </c>
      <c r="W5" s="120">
        <v>9.9999999999999995E-7</v>
      </c>
      <c r="X5" s="120">
        <v>9.9999999999999995E-7</v>
      </c>
      <c r="Y5" s="121">
        <v>7.4100000000000001E-4</v>
      </c>
      <c r="Z5" s="121">
        <v>0</v>
      </c>
    </row>
    <row r="6" spans="1:26" ht="15" customHeight="1">
      <c r="A6" s="119">
        <v>307</v>
      </c>
      <c r="B6" s="119">
        <v>307</v>
      </c>
      <c r="C6" s="118" t="s">
        <v>1386</v>
      </c>
      <c r="D6" s="119">
        <v>520028473</v>
      </c>
      <c r="E6" s="118" t="s">
        <v>308</v>
      </c>
      <c r="F6" s="118" t="s">
        <v>1390</v>
      </c>
      <c r="G6" s="119">
        <v>729814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338</v>
      </c>
      <c r="O6" s="122">
        <v>24473</v>
      </c>
      <c r="P6" s="118" t="s">
        <v>1209</v>
      </c>
      <c r="Q6" s="118" t="s">
        <v>313</v>
      </c>
      <c r="R6" s="118" t="s">
        <v>890</v>
      </c>
      <c r="S6" s="122">
        <v>45657</v>
      </c>
      <c r="T6" s="118"/>
      <c r="U6" s="120">
        <v>43086</v>
      </c>
      <c r="V6" s="120">
        <v>1</v>
      </c>
      <c r="W6" s="120">
        <v>9.9999999999999995E-7</v>
      </c>
      <c r="X6" s="120">
        <v>9.9999999999999995E-7</v>
      </c>
      <c r="Y6" s="121">
        <v>7.4100000000000001E-4</v>
      </c>
      <c r="Z6" s="121">
        <v>0</v>
      </c>
    </row>
    <row r="7" spans="1:26" ht="15" customHeight="1">
      <c r="A7" s="119">
        <v>307</v>
      </c>
      <c r="B7" s="119">
        <v>307</v>
      </c>
      <c r="C7" s="118" t="s">
        <v>1391</v>
      </c>
      <c r="D7" s="119">
        <v>520025495</v>
      </c>
      <c r="E7" s="118" t="s">
        <v>308</v>
      </c>
      <c r="F7" s="118" t="s">
        <v>1392</v>
      </c>
      <c r="G7" s="119">
        <v>729749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338</v>
      </c>
      <c r="O7" s="122">
        <v>24473</v>
      </c>
      <c r="P7" s="118" t="s">
        <v>1209</v>
      </c>
      <c r="Q7" s="118" t="s">
        <v>313</v>
      </c>
      <c r="R7" s="118" t="s">
        <v>890</v>
      </c>
      <c r="S7" s="122">
        <v>45657</v>
      </c>
      <c r="T7" s="118"/>
      <c r="U7" s="120">
        <v>93849730</v>
      </c>
      <c r="V7" s="120">
        <v>1</v>
      </c>
      <c r="W7" s="120">
        <v>9.9999999999999995E-7</v>
      </c>
      <c r="X7" s="120">
        <v>9.3999999999999997E-4</v>
      </c>
      <c r="Y7" s="121">
        <v>0.69681199999999999</v>
      </c>
      <c r="Z7" s="121">
        <v>0</v>
      </c>
    </row>
    <row r="8" spans="1:26" ht="15" customHeight="1">
      <c r="A8" s="119">
        <v>307</v>
      </c>
      <c r="B8" s="119">
        <v>307</v>
      </c>
      <c r="C8" s="118" t="s">
        <v>1393</v>
      </c>
      <c r="D8" s="119">
        <v>520025495</v>
      </c>
      <c r="E8" s="118" t="s">
        <v>308</v>
      </c>
      <c r="F8" s="118" t="s">
        <v>1394</v>
      </c>
      <c r="G8" s="119">
        <v>729731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24473</v>
      </c>
      <c r="P8" s="118" t="s">
        <v>1209</v>
      </c>
      <c r="Q8" s="118" t="s">
        <v>313</v>
      </c>
      <c r="R8" s="118" t="s">
        <v>890</v>
      </c>
      <c r="S8" s="122">
        <v>45657</v>
      </c>
      <c r="T8" s="118"/>
      <c r="U8" s="120">
        <v>27701</v>
      </c>
      <c r="V8" s="120">
        <v>1</v>
      </c>
      <c r="W8" s="120">
        <v>9.9999999999999995E-7</v>
      </c>
      <c r="X8" s="120">
        <v>9.9999999999999995E-7</v>
      </c>
      <c r="Y8" s="121">
        <v>7.4100000000000001E-4</v>
      </c>
      <c r="Z8" s="121">
        <v>0</v>
      </c>
    </row>
    <row r="9" spans="1:26" ht="15" customHeight="1">
      <c r="A9" s="119">
        <v>307</v>
      </c>
      <c r="B9" s="119">
        <v>307</v>
      </c>
      <c r="C9" s="118" t="s">
        <v>1395</v>
      </c>
      <c r="D9" s="119">
        <v>520023474</v>
      </c>
      <c r="E9" s="118" t="s">
        <v>308</v>
      </c>
      <c r="F9" s="118" t="s">
        <v>1396</v>
      </c>
      <c r="G9" s="119">
        <v>634022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22340</v>
      </c>
      <c r="P9" s="118" t="s">
        <v>1209</v>
      </c>
      <c r="Q9" s="118" t="s">
        <v>313</v>
      </c>
      <c r="R9" s="118" t="s">
        <v>890</v>
      </c>
      <c r="S9" s="122">
        <v>45657</v>
      </c>
      <c r="T9" s="118"/>
      <c r="U9" s="120">
        <v>3893.2</v>
      </c>
      <c r="V9" s="120">
        <v>1</v>
      </c>
      <c r="W9" s="120">
        <v>0.01</v>
      </c>
      <c r="X9" s="120">
        <v>3.8999999999999999E-4</v>
      </c>
      <c r="Y9" s="121">
        <v>0.289103</v>
      </c>
      <c r="Z9" s="121">
        <v>0</v>
      </c>
    </row>
    <row r="10" spans="1:26" ht="15" customHeight="1">
      <c r="A10" s="119">
        <v>307</v>
      </c>
      <c r="B10" s="119">
        <v>307</v>
      </c>
      <c r="C10" s="118" t="s">
        <v>1397</v>
      </c>
      <c r="D10" s="119">
        <v>520017708</v>
      </c>
      <c r="E10" s="118" t="s">
        <v>308</v>
      </c>
      <c r="F10" s="118" t="s">
        <v>1398</v>
      </c>
      <c r="G10" s="119">
        <v>44024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18811</v>
      </c>
      <c r="P10" s="118" t="s">
        <v>1209</v>
      </c>
      <c r="Q10" s="118" t="s">
        <v>313</v>
      </c>
      <c r="R10" s="118" t="s">
        <v>890</v>
      </c>
      <c r="S10" s="122">
        <v>45657</v>
      </c>
      <c r="T10" s="118"/>
      <c r="U10" s="120">
        <v>1</v>
      </c>
      <c r="V10" s="120">
        <v>1</v>
      </c>
      <c r="W10" s="120">
        <v>0.01</v>
      </c>
      <c r="X10" s="120">
        <v>9.9999999999999995E-7</v>
      </c>
      <c r="Y10" s="121">
        <v>7.4100000000000001E-4</v>
      </c>
      <c r="Z10" s="121">
        <v>0</v>
      </c>
    </row>
    <row r="11" spans="1:26" ht="15" customHeight="1">
      <c r="A11" s="119">
        <v>307</v>
      </c>
      <c r="B11" s="119">
        <v>307</v>
      </c>
      <c r="C11" s="118" t="s">
        <v>1393</v>
      </c>
      <c r="D11" s="119">
        <v>520025495</v>
      </c>
      <c r="E11" s="118" t="s">
        <v>308</v>
      </c>
      <c r="F11" s="118" t="s">
        <v>1399</v>
      </c>
      <c r="G11" s="119">
        <v>23275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24473</v>
      </c>
      <c r="P11" s="118" t="s">
        <v>1209</v>
      </c>
      <c r="Q11" s="118" t="s">
        <v>313</v>
      </c>
      <c r="R11" s="118" t="s">
        <v>890</v>
      </c>
      <c r="S11" s="122">
        <v>45657</v>
      </c>
      <c r="T11" s="118"/>
      <c r="U11" s="120">
        <v>42924</v>
      </c>
      <c r="V11" s="120">
        <v>1</v>
      </c>
      <c r="W11" s="120">
        <v>9.9999999999999995E-7</v>
      </c>
      <c r="X11" s="120">
        <v>9.9999999999999995E-7</v>
      </c>
      <c r="Y11" s="121">
        <v>7.4100000000000001E-4</v>
      </c>
      <c r="Z11" s="121">
        <v>0</v>
      </c>
    </row>
    <row r="12" spans="1:26" ht="15" customHeight="1">
      <c r="A12" s="119">
        <v>307</v>
      </c>
      <c r="B12" s="119">
        <v>307</v>
      </c>
      <c r="C12" s="118" t="s">
        <v>1391</v>
      </c>
      <c r="D12" s="119">
        <v>520025495</v>
      </c>
      <c r="E12" s="118" t="s">
        <v>308</v>
      </c>
      <c r="F12" s="118" t="s">
        <v>1400</v>
      </c>
      <c r="G12" s="119">
        <v>729970</v>
      </c>
      <c r="H12" s="118" t="s">
        <v>311</v>
      </c>
      <c r="I12" s="118" t="s">
        <v>764</v>
      </c>
      <c r="J12" s="118" t="s">
        <v>203</v>
      </c>
      <c r="K12" s="118" t="s">
        <v>203</v>
      </c>
      <c r="L12" s="118" t="s">
        <v>325</v>
      </c>
      <c r="M12" s="118" t="s">
        <v>313</v>
      </c>
      <c r="N12" s="118" t="s">
        <v>338</v>
      </c>
      <c r="O12" s="122">
        <v>24473</v>
      </c>
      <c r="P12" s="118" t="s">
        <v>1209</v>
      </c>
      <c r="Q12" s="118" t="s">
        <v>313</v>
      </c>
      <c r="R12" s="118" t="s">
        <v>890</v>
      </c>
      <c r="S12" s="122">
        <v>45657</v>
      </c>
      <c r="T12" s="118"/>
      <c r="U12" s="120">
        <v>800000</v>
      </c>
      <c r="V12" s="120">
        <v>1</v>
      </c>
      <c r="W12" s="120">
        <v>9.9999999999999995E-7</v>
      </c>
      <c r="X12" s="120">
        <v>1.0000000000000001E-5</v>
      </c>
      <c r="Y12" s="121">
        <v>7.4120000000000002E-3</v>
      </c>
      <c r="Z12" s="121">
        <v>0</v>
      </c>
    </row>
    <row r="13" spans="1:26" ht="15" customHeight="1">
      <c r="A13" s="119">
        <v>307</v>
      </c>
      <c r="B13" s="119">
        <v>307</v>
      </c>
      <c r="C13" s="118" t="s">
        <v>1401</v>
      </c>
      <c r="D13" s="119">
        <v>520020579</v>
      </c>
      <c r="E13" s="118" t="s">
        <v>308</v>
      </c>
      <c r="F13" s="118" t="s">
        <v>1402</v>
      </c>
      <c r="G13" s="119">
        <v>797027</v>
      </c>
      <c r="H13" s="118" t="s">
        <v>311</v>
      </c>
      <c r="I13" s="118" t="s">
        <v>764</v>
      </c>
      <c r="J13" s="118" t="s">
        <v>203</v>
      </c>
      <c r="K13" s="118" t="s">
        <v>203</v>
      </c>
      <c r="L13" s="118" t="s">
        <v>325</v>
      </c>
      <c r="M13" s="118" t="s">
        <v>313</v>
      </c>
      <c r="N13" s="118" t="s">
        <v>338</v>
      </c>
      <c r="O13" s="122">
        <v>24965</v>
      </c>
      <c r="P13" s="118" t="s">
        <v>1209</v>
      </c>
      <c r="Q13" s="118" t="s">
        <v>313</v>
      </c>
      <c r="R13" s="118" t="s">
        <v>890</v>
      </c>
      <c r="S13" s="122">
        <v>45657</v>
      </c>
      <c r="T13" s="118"/>
      <c r="U13" s="120">
        <v>9.5</v>
      </c>
      <c r="V13" s="120">
        <v>1</v>
      </c>
      <c r="W13" s="120">
        <v>0.01</v>
      </c>
      <c r="X13" s="120">
        <v>9.9999999999999995E-7</v>
      </c>
      <c r="Y13" s="121">
        <v>7.4100000000000001E-4</v>
      </c>
      <c r="Z13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3" sqref="A33:XFD1048576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50940.300060000009</v>
      </c>
      <c r="C3" s="114"/>
      <c r="D3" s="115"/>
      <c r="E3" s="112">
        <f>IFERROR(B3/$B$30,0)</f>
        <v>1.8121624031443743E-2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419737.03748000006</v>
      </c>
      <c r="C4" s="114"/>
      <c r="D4" s="115"/>
      <c r="E4" s="112">
        <f t="shared" ref="E4:E29" si="0">IFERROR(B4/$B$30,0)</f>
        <v>0.14931825639671292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62023.85374999998</v>
      </c>
      <c r="C6" s="114"/>
      <c r="D6" s="115"/>
      <c r="E6" s="112">
        <f t="shared" si="0"/>
        <v>2.2064513897933083E-2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321378.57455999998</v>
      </c>
      <c r="C8" s="114"/>
      <c r="D8" s="115"/>
      <c r="E8" s="112">
        <f t="shared" si="0"/>
        <v>0.11432798183516686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381821.26695000002</v>
      </c>
      <c r="C15" s="114"/>
      <c r="D15" s="115"/>
      <c r="E15" s="112">
        <f t="shared" si="0"/>
        <v>0.13583000961375599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5894.2214000000004</v>
      </c>
      <c r="C16" s="114"/>
      <c r="D16" s="115"/>
      <c r="E16" s="112">
        <f t="shared" si="0"/>
        <v>2.0968244011731478E-3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4388.0620499999995</v>
      </c>
      <c r="C18" s="114"/>
      <c r="D18" s="115"/>
      <c r="E18" s="112">
        <f t="shared" si="0"/>
        <v>1.5610196760342027E-3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1.3489999999999997E-3</v>
      </c>
      <c r="C19" s="114"/>
      <c r="D19" s="115"/>
      <c r="E19" s="112">
        <f t="shared" si="0"/>
        <v>4.7989648254179523E-10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1564839.57812</v>
      </c>
      <c r="C29" s="114"/>
      <c r="D29" s="115"/>
      <c r="E29" s="112">
        <f t="shared" si="0"/>
        <v>0.55667976966788357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2811022.8957190001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E1" zoomScaleNormal="100" workbookViewId="0">
      <selection activeCell="AC1" sqref="AC1:XFD104857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E1" zoomScaleNormal="100" workbookViewId="0">
      <selection activeCell="AC1" sqref="AC1:XFD104857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topLeftCell="R1" zoomScaleNormal="100" workbookViewId="0">
      <selection activeCell="AP1" sqref="AP1:XFD104857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307</v>
      </c>
      <c r="B2" s="119">
        <v>307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topLeftCell="AD1" zoomScaleNormal="100" workbookViewId="0">
      <selection activeCell="BB1" sqref="BB1:XFD104857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307</v>
      </c>
      <c r="B2" s="119">
        <v>307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topLeftCell="F1" zoomScaleNormal="100" workbookViewId="0">
      <selection activeCell="AD1" sqref="AD1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A6" sqref="A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1403</v>
      </c>
      <c r="D2" s="119">
        <v>7900000</v>
      </c>
      <c r="E2" s="118" t="s">
        <v>1033</v>
      </c>
      <c r="F2" s="118" t="s">
        <v>203</v>
      </c>
      <c r="G2" s="118" t="s">
        <v>203</v>
      </c>
      <c r="H2" s="118" t="s">
        <v>338</v>
      </c>
      <c r="I2" s="122">
        <v>39658</v>
      </c>
      <c r="J2" s="118" t="s">
        <v>1209</v>
      </c>
      <c r="K2" s="122">
        <v>45838</v>
      </c>
      <c r="L2" s="120">
        <v>19000</v>
      </c>
      <c r="M2" s="120">
        <v>1</v>
      </c>
      <c r="N2" s="120">
        <v>19000</v>
      </c>
      <c r="O2" s="120"/>
      <c r="P2" s="118"/>
      <c r="Q2" s="121">
        <v>1.2141000000000001E-2</v>
      </c>
      <c r="R2" s="121">
        <v>6.7590000000000003E-3</v>
      </c>
    </row>
    <row r="3" spans="1:26" ht="15" customHeight="1">
      <c r="A3" s="119">
        <v>307</v>
      </c>
      <c r="B3" s="119">
        <v>307</v>
      </c>
      <c r="C3" s="118" t="s">
        <v>1404</v>
      </c>
      <c r="D3" s="119">
        <v>7893865</v>
      </c>
      <c r="E3" s="118" t="s">
        <v>1034</v>
      </c>
      <c r="F3" s="118" t="s">
        <v>203</v>
      </c>
      <c r="G3" s="118" t="s">
        <v>203</v>
      </c>
      <c r="H3" s="118" t="s">
        <v>338</v>
      </c>
      <c r="I3" s="122">
        <v>37668</v>
      </c>
      <c r="J3" s="118" t="s">
        <v>1209</v>
      </c>
      <c r="K3" s="122">
        <v>45838</v>
      </c>
      <c r="L3" s="120">
        <v>1545839.57812</v>
      </c>
      <c r="M3" s="120">
        <v>1</v>
      </c>
      <c r="N3" s="120">
        <v>1545839.57812</v>
      </c>
      <c r="O3" s="118"/>
      <c r="P3" s="118"/>
      <c r="Q3" s="121">
        <v>0.98785800000000001</v>
      </c>
      <c r="R3" s="121">
        <v>0.54991999999999996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1"/>
  <sheetViews>
    <sheetView rightToLeft="1" workbookViewId="0">
      <selection activeCell="A13" sqref="A13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307</v>
      </c>
      <c r="B2" s="119">
        <v>307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15995.92568</v>
      </c>
      <c r="M2" s="120">
        <v>1</v>
      </c>
      <c r="N2" s="121"/>
      <c r="O2" s="120">
        <v>15995.92568</v>
      </c>
      <c r="P2" s="121">
        <v>0.31401299999999999</v>
      </c>
      <c r="Q2" s="121">
        <v>5.6889999999999996E-3</v>
      </c>
    </row>
    <row r="3" spans="1:26" ht="15" customHeight="1">
      <c r="A3" s="119">
        <v>307</v>
      </c>
      <c r="B3" s="119">
        <v>307</v>
      </c>
      <c r="C3" s="118" t="s">
        <v>1210</v>
      </c>
      <c r="D3" s="118" t="s">
        <v>1211</v>
      </c>
      <c r="E3" s="118" t="s">
        <v>314</v>
      </c>
      <c r="F3" s="118" t="s">
        <v>938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1209</v>
      </c>
      <c r="L3" s="120">
        <v>6041.3467700000001</v>
      </c>
      <c r="M3" s="120">
        <v>1</v>
      </c>
      <c r="N3" s="121"/>
      <c r="O3" s="120">
        <v>6041.3467700000001</v>
      </c>
      <c r="P3" s="121">
        <v>0.11859599999999999</v>
      </c>
      <c r="Q3" s="121">
        <v>2.1489999999999999E-3</v>
      </c>
    </row>
    <row r="4" spans="1:26" ht="15" customHeight="1">
      <c r="A4" s="119">
        <v>307</v>
      </c>
      <c r="B4" s="119">
        <v>307</v>
      </c>
      <c r="C4" s="118" t="s">
        <v>1212</v>
      </c>
      <c r="D4" s="118" t="s">
        <v>1213</v>
      </c>
      <c r="E4" s="118" t="s">
        <v>314</v>
      </c>
      <c r="F4" s="118" t="s">
        <v>939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1209</v>
      </c>
      <c r="L4" s="120">
        <v>22010.535889999999</v>
      </c>
      <c r="M4" s="120">
        <v>1</v>
      </c>
      <c r="N4" s="121"/>
      <c r="O4" s="120">
        <v>22010.535889999999</v>
      </c>
      <c r="P4" s="121">
        <v>0.43208400000000002</v>
      </c>
      <c r="Q4" s="121">
        <v>7.8300000000000002E-3</v>
      </c>
    </row>
    <row r="5" spans="1:26" ht="15" customHeight="1">
      <c r="A5" s="119">
        <v>307</v>
      </c>
      <c r="B5" s="119">
        <v>307</v>
      </c>
      <c r="C5" s="118" t="s">
        <v>1206</v>
      </c>
      <c r="D5" s="118" t="s">
        <v>1207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1214</v>
      </c>
      <c r="L5" s="120">
        <v>605.94221000000005</v>
      </c>
      <c r="M5" s="120">
        <v>3.3719999999999999</v>
      </c>
      <c r="N5" s="121"/>
      <c r="O5" s="120">
        <v>2043.23713</v>
      </c>
      <c r="P5" s="121">
        <v>4.011E-2</v>
      </c>
      <c r="Q5" s="121">
        <v>7.2599999999999997E-4</v>
      </c>
    </row>
    <row r="6" spans="1:26" ht="15" customHeight="1">
      <c r="A6" s="119">
        <v>307</v>
      </c>
      <c r="B6" s="119">
        <v>307</v>
      </c>
      <c r="C6" s="118" t="s">
        <v>1212</v>
      </c>
      <c r="D6" s="118" t="s">
        <v>1213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1209</v>
      </c>
      <c r="L6" s="120">
        <v>3325.4940099999999</v>
      </c>
      <c r="M6" s="120">
        <v>1</v>
      </c>
      <c r="N6" s="121"/>
      <c r="O6" s="120">
        <v>3325.4940099999999</v>
      </c>
      <c r="P6" s="121">
        <v>6.5282000000000007E-2</v>
      </c>
      <c r="Q6" s="121">
        <v>1.183E-3</v>
      </c>
    </row>
    <row r="7" spans="1:26" ht="15" customHeight="1">
      <c r="A7" s="119">
        <v>307</v>
      </c>
      <c r="B7" s="119">
        <v>307</v>
      </c>
      <c r="C7" s="118" t="s">
        <v>1212</v>
      </c>
      <c r="D7" s="118" t="s">
        <v>1213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1215</v>
      </c>
      <c r="L7" s="120">
        <v>7.9986199999999998</v>
      </c>
      <c r="M7" s="120">
        <v>3.9552</v>
      </c>
      <c r="N7" s="121"/>
      <c r="O7" s="120">
        <v>31.636140000000001</v>
      </c>
      <c r="P7" s="121">
        <v>6.2100000000000002E-4</v>
      </c>
      <c r="Q7" s="121">
        <v>1.1E-5</v>
      </c>
    </row>
    <row r="8" spans="1:26" ht="15" customHeight="1">
      <c r="A8" s="119">
        <v>307</v>
      </c>
      <c r="B8" s="119">
        <v>307</v>
      </c>
      <c r="C8" s="118" t="s">
        <v>1210</v>
      </c>
      <c r="D8" s="118" t="s">
        <v>1211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1209</v>
      </c>
      <c r="L8" s="120">
        <v>3.0283199999999999</v>
      </c>
      <c r="M8" s="120">
        <v>1</v>
      </c>
      <c r="N8" s="121"/>
      <c r="O8" s="120">
        <v>3.0283199999999999</v>
      </c>
      <c r="P8" s="121">
        <v>5.8999999999999998E-5</v>
      </c>
      <c r="Q8" s="121">
        <v>9.9999999999999995E-7</v>
      </c>
    </row>
    <row r="9" spans="1:26" ht="15" customHeight="1">
      <c r="A9" s="119">
        <v>307</v>
      </c>
      <c r="B9" s="119">
        <v>307</v>
      </c>
      <c r="C9" s="118" t="s">
        <v>1210</v>
      </c>
      <c r="D9" s="118" t="s">
        <v>1211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1214</v>
      </c>
      <c r="L9" s="120">
        <v>130.37430000000001</v>
      </c>
      <c r="M9" s="120">
        <v>3.3719999999999999</v>
      </c>
      <c r="N9" s="121"/>
      <c r="O9" s="120">
        <v>439.62214</v>
      </c>
      <c r="P9" s="121">
        <v>8.6300000000000005E-3</v>
      </c>
      <c r="Q9" s="121">
        <v>1.56E-4</v>
      </c>
    </row>
    <row r="10" spans="1:26" ht="15" customHeight="1">
      <c r="A10" s="119">
        <v>307</v>
      </c>
      <c r="B10" s="119">
        <v>307</v>
      </c>
      <c r="C10" s="118" t="s">
        <v>1212</v>
      </c>
      <c r="D10" s="118" t="s">
        <v>1213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1214</v>
      </c>
      <c r="L10" s="120">
        <v>203.3612</v>
      </c>
      <c r="M10" s="120">
        <v>3.3719999999999999</v>
      </c>
      <c r="N10" s="121"/>
      <c r="O10" s="120">
        <v>685.73397</v>
      </c>
      <c r="P10" s="121">
        <v>1.3461000000000001E-2</v>
      </c>
      <c r="Q10" s="121">
        <v>2.43E-4</v>
      </c>
    </row>
    <row r="11" spans="1:26" ht="15" customHeight="1">
      <c r="A11" s="119">
        <v>307</v>
      </c>
      <c r="B11" s="119">
        <v>307</v>
      </c>
      <c r="C11" s="118" t="s">
        <v>1216</v>
      </c>
      <c r="D11" s="118" t="s">
        <v>1217</v>
      </c>
      <c r="E11" s="118" t="s">
        <v>314</v>
      </c>
      <c r="F11" s="118" t="s">
        <v>935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1209</v>
      </c>
      <c r="L11" s="120">
        <v>363.74000999999998</v>
      </c>
      <c r="M11" s="120">
        <v>1</v>
      </c>
      <c r="N11" s="118"/>
      <c r="O11" s="120">
        <v>363.74000999999998</v>
      </c>
      <c r="P11" s="121">
        <v>7.1399999999999996E-3</v>
      </c>
      <c r="Q11" s="121">
        <v>1.2899999999999999E-4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A819" sqref="A819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75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1218</v>
      </c>
      <c r="D2" s="118" t="s">
        <v>1219</v>
      </c>
      <c r="E2" s="119" t="s">
        <v>1220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1209</v>
      </c>
      <c r="M2" s="120">
        <v>14.71</v>
      </c>
      <c r="N2" s="122">
        <v>53782</v>
      </c>
      <c r="O2" s="121">
        <v>3.7499999999999999E-2</v>
      </c>
      <c r="P2" s="121">
        <v>4.4699999999999997E-2</v>
      </c>
      <c r="Q2" s="120"/>
      <c r="R2" s="120">
        <v>7596454</v>
      </c>
      <c r="S2" s="120">
        <v>1</v>
      </c>
      <c r="T2" s="120">
        <v>91.05</v>
      </c>
      <c r="U2" s="120">
        <v>6916.5713699999997</v>
      </c>
      <c r="V2" s="120"/>
      <c r="W2" s="118"/>
      <c r="X2" s="121">
        <v>2.8899999999999998E-4</v>
      </c>
      <c r="Y2" s="121">
        <v>1.6478E-2</v>
      </c>
      <c r="Z2" s="121">
        <v>2.4599999999999999E-3</v>
      </c>
    </row>
    <row r="3" spans="1:26" ht="15" customHeight="1">
      <c r="A3" s="119">
        <v>307</v>
      </c>
      <c r="B3" s="119">
        <v>307</v>
      </c>
      <c r="C3" s="118" t="s">
        <v>1218</v>
      </c>
      <c r="D3" s="118" t="s">
        <v>1222</v>
      </c>
      <c r="E3" s="119" t="s">
        <v>1223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1209</v>
      </c>
      <c r="M3" s="120">
        <v>6.4</v>
      </c>
      <c r="N3" s="122">
        <v>48182</v>
      </c>
      <c r="O3" s="121">
        <v>1E-3</v>
      </c>
      <c r="P3" s="121">
        <v>1.9699999999999999E-2</v>
      </c>
      <c r="Q3" s="118"/>
      <c r="R3" s="120">
        <v>34380719</v>
      </c>
      <c r="S3" s="120">
        <v>1</v>
      </c>
      <c r="T3" s="120">
        <v>104.14</v>
      </c>
      <c r="U3" s="120">
        <v>35804.08077</v>
      </c>
      <c r="V3" s="118"/>
      <c r="W3" s="118"/>
      <c r="X3" s="121">
        <v>1.0039999999999999E-3</v>
      </c>
      <c r="Y3" s="121">
        <v>8.5301000000000002E-2</v>
      </c>
      <c r="Z3" s="121">
        <v>1.2737E-2</v>
      </c>
    </row>
    <row r="4" spans="1:26" ht="15" customHeight="1">
      <c r="A4" s="119">
        <v>307</v>
      </c>
      <c r="B4" s="119">
        <v>307</v>
      </c>
      <c r="C4" s="118" t="s">
        <v>1218</v>
      </c>
      <c r="D4" s="118" t="s">
        <v>1224</v>
      </c>
      <c r="E4" s="119" t="s">
        <v>1225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1209</v>
      </c>
      <c r="M4" s="120">
        <v>11.43</v>
      </c>
      <c r="N4" s="122">
        <v>51897</v>
      </c>
      <c r="O4" s="121">
        <v>5.5E-2</v>
      </c>
      <c r="P4" s="121">
        <v>4.3499999999999997E-2</v>
      </c>
      <c r="Q4" s="118"/>
      <c r="R4" s="120">
        <v>924856</v>
      </c>
      <c r="S4" s="120">
        <v>1</v>
      </c>
      <c r="T4" s="120">
        <v>115.63</v>
      </c>
      <c r="U4" s="120">
        <v>1069.4109900000001</v>
      </c>
      <c r="V4" s="118"/>
      <c r="W4" s="118"/>
      <c r="X4" s="121">
        <v>3.1999999999999999E-5</v>
      </c>
      <c r="Y4" s="121">
        <v>2.5469999999999998E-3</v>
      </c>
      <c r="Z4" s="121">
        <v>3.8000000000000002E-4</v>
      </c>
    </row>
    <row r="5" spans="1:26" ht="15" customHeight="1">
      <c r="A5" s="119">
        <v>307</v>
      </c>
      <c r="B5" s="119">
        <v>307</v>
      </c>
      <c r="C5" s="118" t="s">
        <v>1218</v>
      </c>
      <c r="D5" s="118" t="s">
        <v>1226</v>
      </c>
      <c r="E5" s="119" t="s">
        <v>1227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1209</v>
      </c>
      <c r="M5" s="120">
        <v>17.52</v>
      </c>
      <c r="N5" s="122">
        <v>55852</v>
      </c>
      <c r="O5" s="121">
        <v>2.8000000000000001E-2</v>
      </c>
      <c r="P5" s="121">
        <v>4.5900000000000003E-2</v>
      </c>
      <c r="Q5" s="118"/>
      <c r="R5" s="120">
        <v>37605131</v>
      </c>
      <c r="S5" s="120">
        <v>1</v>
      </c>
      <c r="T5" s="120">
        <v>73.98</v>
      </c>
      <c r="U5" s="120">
        <v>27820.27591</v>
      </c>
      <c r="V5" s="118"/>
      <c r="W5" s="118"/>
      <c r="X5" s="121">
        <v>1.4610000000000001E-3</v>
      </c>
      <c r="Y5" s="121">
        <v>6.6280000000000006E-2</v>
      </c>
      <c r="Z5" s="121">
        <v>9.8960000000000003E-3</v>
      </c>
    </row>
    <row r="6" spans="1:26" ht="15" customHeight="1">
      <c r="A6" s="119">
        <v>307</v>
      </c>
      <c r="B6" s="119">
        <v>307</v>
      </c>
      <c r="C6" s="118" t="s">
        <v>1218</v>
      </c>
      <c r="D6" s="118" t="s">
        <v>1228</v>
      </c>
      <c r="E6" s="119" t="s">
        <v>1229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1209</v>
      </c>
      <c r="M6" s="120">
        <v>7.78</v>
      </c>
      <c r="N6" s="122">
        <v>48883</v>
      </c>
      <c r="O6" s="121">
        <v>1.6E-2</v>
      </c>
      <c r="P6" s="121">
        <v>1.9699999999999999E-2</v>
      </c>
      <c r="Q6" s="118"/>
      <c r="R6" s="120">
        <v>30518860</v>
      </c>
      <c r="S6" s="120">
        <v>1</v>
      </c>
      <c r="T6" s="120">
        <v>103.3</v>
      </c>
      <c r="U6" s="120">
        <v>31525.982380000001</v>
      </c>
      <c r="V6" s="118"/>
      <c r="W6" s="118"/>
      <c r="X6" s="121">
        <v>1.289E-3</v>
      </c>
      <c r="Y6" s="121">
        <v>7.5107999999999994E-2</v>
      </c>
      <c r="Z6" s="121">
        <v>1.1214999999999999E-2</v>
      </c>
    </row>
    <row r="7" spans="1:26" ht="15" customHeight="1">
      <c r="A7" s="119">
        <v>307</v>
      </c>
      <c r="B7" s="119">
        <v>307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1209</v>
      </c>
      <c r="M7" s="120">
        <v>4.6399999999999997</v>
      </c>
      <c r="N7" s="122">
        <v>47573</v>
      </c>
      <c r="O7" s="121">
        <v>0.01</v>
      </c>
      <c r="P7" s="121">
        <v>3.9699999999999999E-2</v>
      </c>
      <c r="Q7" s="118"/>
      <c r="R7" s="120">
        <v>364618</v>
      </c>
      <c r="S7" s="120">
        <v>1</v>
      </c>
      <c r="T7" s="120">
        <v>87.63</v>
      </c>
      <c r="U7" s="120">
        <v>319.51474999999999</v>
      </c>
      <c r="V7" s="118"/>
      <c r="W7" s="118"/>
      <c r="X7" s="121">
        <v>9.0000000000000002E-6</v>
      </c>
      <c r="Y7" s="121">
        <v>7.6099999999999996E-4</v>
      </c>
      <c r="Z7" s="121">
        <v>1.13E-4</v>
      </c>
    </row>
    <row r="8" spans="1:26" ht="15" customHeight="1">
      <c r="A8" s="119">
        <v>307</v>
      </c>
      <c r="B8" s="119">
        <v>307</v>
      </c>
      <c r="C8" s="118" t="s">
        <v>1218</v>
      </c>
      <c r="D8" s="118" t="s">
        <v>1232</v>
      </c>
      <c r="E8" s="119" t="s">
        <v>1233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1221</v>
      </c>
      <c r="K8" s="118" t="s">
        <v>412</v>
      </c>
      <c r="L8" s="118" t="s">
        <v>1209</v>
      </c>
      <c r="M8" s="120">
        <v>13.17</v>
      </c>
      <c r="N8" s="122">
        <v>51744</v>
      </c>
      <c r="O8" s="121">
        <v>2.75E-2</v>
      </c>
      <c r="P8" s="121">
        <v>1.9599999999999999E-2</v>
      </c>
      <c r="Q8" s="118"/>
      <c r="R8" s="120">
        <v>74192166</v>
      </c>
      <c r="S8" s="120">
        <v>1</v>
      </c>
      <c r="T8" s="120">
        <v>141.80000000000001</v>
      </c>
      <c r="U8" s="120">
        <v>105204.49139</v>
      </c>
      <c r="V8" s="118"/>
      <c r="W8" s="118"/>
      <c r="X8" s="121">
        <v>3.6770000000000001E-3</v>
      </c>
      <c r="Y8" s="121">
        <v>0.250643</v>
      </c>
      <c r="Z8" s="121">
        <v>3.7425E-2</v>
      </c>
    </row>
    <row r="9" spans="1:26" ht="15" customHeight="1">
      <c r="A9" s="119">
        <v>307</v>
      </c>
      <c r="B9" s="119">
        <v>307</v>
      </c>
      <c r="C9" s="118" t="s">
        <v>1218</v>
      </c>
      <c r="D9" s="118" t="s">
        <v>1234</v>
      </c>
      <c r="E9" s="119" t="s">
        <v>1235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1221</v>
      </c>
      <c r="K9" s="118" t="s">
        <v>412</v>
      </c>
      <c r="L9" s="118" t="s">
        <v>1209</v>
      </c>
      <c r="M9" s="120">
        <v>3.11</v>
      </c>
      <c r="N9" s="122">
        <v>47024</v>
      </c>
      <c r="O9" s="121">
        <v>2.2499999999999999E-2</v>
      </c>
      <c r="P9" s="121">
        <v>3.95E-2</v>
      </c>
      <c r="Q9" s="118"/>
      <c r="R9" s="120">
        <v>6971</v>
      </c>
      <c r="S9" s="120">
        <v>1</v>
      </c>
      <c r="T9" s="120">
        <v>96.6</v>
      </c>
      <c r="U9" s="120">
        <v>6.7339900000000004</v>
      </c>
      <c r="V9" s="118"/>
      <c r="W9" s="118"/>
      <c r="X9" s="121">
        <v>0</v>
      </c>
      <c r="Y9" s="121">
        <v>1.5999999999999999E-5</v>
      </c>
      <c r="Z9" s="121">
        <v>1.9999999999999999E-6</v>
      </c>
    </row>
    <row r="10" spans="1:26" ht="15" customHeight="1">
      <c r="A10" s="119">
        <v>307</v>
      </c>
      <c r="B10" s="119">
        <v>307</v>
      </c>
      <c r="C10" s="118" t="s">
        <v>1218</v>
      </c>
      <c r="D10" s="118" t="s">
        <v>1236</v>
      </c>
      <c r="E10" s="119" t="s">
        <v>1237</v>
      </c>
      <c r="F10" s="118" t="s">
        <v>947</v>
      </c>
      <c r="G10" s="118" t="s">
        <v>203</v>
      </c>
      <c r="H10" s="118" t="s">
        <v>203</v>
      </c>
      <c r="I10" s="118" t="s">
        <v>339</v>
      </c>
      <c r="J10" s="118" t="s">
        <v>1221</v>
      </c>
      <c r="K10" s="118" t="s">
        <v>412</v>
      </c>
      <c r="L10" s="118" t="s">
        <v>1209</v>
      </c>
      <c r="M10" s="120">
        <v>0.9</v>
      </c>
      <c r="N10" s="122">
        <v>46173</v>
      </c>
      <c r="O10" s="121">
        <v>0</v>
      </c>
      <c r="P10" s="121">
        <v>4.3200000000000002E-2</v>
      </c>
      <c r="Q10" s="118"/>
      <c r="R10" s="120">
        <v>144967</v>
      </c>
      <c r="S10" s="120">
        <v>1</v>
      </c>
      <c r="T10" s="120">
        <v>100.22</v>
      </c>
      <c r="U10" s="120">
        <v>145.28593000000001</v>
      </c>
      <c r="V10" s="118"/>
      <c r="W10" s="118"/>
      <c r="X10" s="121">
        <v>6.0000000000000002E-6</v>
      </c>
      <c r="Y10" s="121">
        <v>3.4600000000000001E-4</v>
      </c>
      <c r="Z10" s="121">
        <v>5.1E-5</v>
      </c>
    </row>
    <row r="11" spans="1:26" ht="15" customHeight="1">
      <c r="A11" s="119">
        <v>307</v>
      </c>
      <c r="B11" s="119">
        <v>307</v>
      </c>
      <c r="C11" s="118" t="s">
        <v>1218</v>
      </c>
      <c r="D11" s="118" t="s">
        <v>1238</v>
      </c>
      <c r="E11" s="119" t="s">
        <v>1239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1221</v>
      </c>
      <c r="K11" s="118" t="s">
        <v>412</v>
      </c>
      <c r="L11" s="118" t="s">
        <v>1209</v>
      </c>
      <c r="M11" s="120">
        <v>17.940000000000001</v>
      </c>
      <c r="N11" s="122">
        <v>53113</v>
      </c>
      <c r="O11" s="121">
        <v>0.01</v>
      </c>
      <c r="P11" s="121">
        <v>2.0199999999999999E-2</v>
      </c>
      <c r="Q11" s="118"/>
      <c r="R11" s="120">
        <v>19306340</v>
      </c>
      <c r="S11" s="120">
        <v>1</v>
      </c>
      <c r="T11" s="120">
        <v>98.54</v>
      </c>
      <c r="U11" s="120">
        <v>19024.46744</v>
      </c>
      <c r="V11" s="118"/>
      <c r="W11" s="118"/>
      <c r="X11" s="121">
        <v>8.4500000000000005E-4</v>
      </c>
      <c r="Y11" s="121">
        <v>4.5324000000000003E-2</v>
      </c>
      <c r="Z11" s="121">
        <v>6.7669999999999996E-3</v>
      </c>
    </row>
    <row r="12" spans="1:26" ht="15" customHeight="1">
      <c r="A12" s="119">
        <v>307</v>
      </c>
      <c r="B12" s="119">
        <v>307</v>
      </c>
      <c r="C12" s="118" t="s">
        <v>1218</v>
      </c>
      <c r="D12" s="118" t="s">
        <v>1240</v>
      </c>
      <c r="E12" s="119" t="s">
        <v>1241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1221</v>
      </c>
      <c r="K12" s="118" t="s">
        <v>412</v>
      </c>
      <c r="L12" s="118" t="s">
        <v>1209</v>
      </c>
      <c r="M12" s="120">
        <v>24.26</v>
      </c>
      <c r="N12" s="122">
        <v>55487</v>
      </c>
      <c r="O12" s="121">
        <v>5.0000000000000001E-3</v>
      </c>
      <c r="P12" s="121">
        <v>2.1000000000000001E-2</v>
      </c>
      <c r="Q12" s="118"/>
      <c r="R12" s="120">
        <v>198804348</v>
      </c>
      <c r="S12" s="120">
        <v>1</v>
      </c>
      <c r="T12" s="120">
        <v>79.599999999999994</v>
      </c>
      <c r="U12" s="120">
        <v>158248.26100999999</v>
      </c>
      <c r="V12" s="118"/>
      <c r="W12" s="118"/>
      <c r="X12" s="121">
        <v>6.522E-3</v>
      </c>
      <c r="Y12" s="121">
        <v>0.37701699999999999</v>
      </c>
      <c r="Z12" s="121">
        <v>5.6294999999999998E-2</v>
      </c>
    </row>
    <row r="13" spans="1:26" ht="15" customHeight="1">
      <c r="A13" s="119">
        <v>307</v>
      </c>
      <c r="B13" s="119">
        <v>307</v>
      </c>
      <c r="C13" s="118" t="s">
        <v>1218</v>
      </c>
      <c r="D13" s="118" t="s">
        <v>1242</v>
      </c>
      <c r="E13" s="119" t="s">
        <v>1243</v>
      </c>
      <c r="F13" s="118" t="s">
        <v>944</v>
      </c>
      <c r="G13" s="118" t="s">
        <v>203</v>
      </c>
      <c r="H13" s="118" t="s">
        <v>203</v>
      </c>
      <c r="I13" s="118" t="s">
        <v>339</v>
      </c>
      <c r="J13" s="118" t="s">
        <v>1221</v>
      </c>
      <c r="K13" s="118" t="s">
        <v>412</v>
      </c>
      <c r="L13" s="118" t="s">
        <v>1209</v>
      </c>
      <c r="M13" s="120">
        <v>9.2200000000000006</v>
      </c>
      <c r="N13" s="122">
        <v>49825</v>
      </c>
      <c r="O13" s="121">
        <v>0.04</v>
      </c>
      <c r="P13" s="121">
        <v>1.9400000000000001E-2</v>
      </c>
      <c r="Q13" s="118"/>
      <c r="R13" s="120">
        <v>20066763</v>
      </c>
      <c r="S13" s="120">
        <v>1</v>
      </c>
      <c r="T13" s="120">
        <v>167.7</v>
      </c>
      <c r="U13" s="120">
        <v>33651.96155</v>
      </c>
      <c r="V13" s="118"/>
      <c r="W13" s="118"/>
      <c r="X13" s="121">
        <v>1.2589999999999999E-3</v>
      </c>
      <c r="Y13" s="121">
        <v>8.0172999999999994E-2</v>
      </c>
      <c r="Z13" s="121">
        <v>1.1971000000000001E-2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307</v>
      </c>
      <c r="B2" s="119">
        <v>307</v>
      </c>
      <c r="C2" s="118" t="s">
        <v>1244</v>
      </c>
      <c r="D2" s="119">
        <v>513141879</v>
      </c>
      <c r="E2" s="118" t="s">
        <v>308</v>
      </c>
      <c r="F2" s="118" t="s">
        <v>1245</v>
      </c>
      <c r="G2" s="119" t="s">
        <v>1246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0.19</v>
      </c>
      <c r="U2" s="122">
        <v>45910</v>
      </c>
      <c r="V2" s="121">
        <v>1E-3</v>
      </c>
      <c r="W2" s="121">
        <v>2.23E-2</v>
      </c>
      <c r="X2" s="118" t="s">
        <v>411</v>
      </c>
      <c r="Y2" s="118"/>
      <c r="Z2" s="120">
        <v>554000</v>
      </c>
      <c r="AA2" s="120">
        <v>1</v>
      </c>
      <c r="AB2" s="120">
        <v>115.96</v>
      </c>
      <c r="AC2" s="120"/>
      <c r="AD2" s="120">
        <v>642.41840000000002</v>
      </c>
      <c r="AE2" s="120"/>
      <c r="AF2" s="120"/>
      <c r="AG2" s="118"/>
      <c r="AH2" s="121">
        <v>3.6900000000000002E-4</v>
      </c>
      <c r="AI2" s="121">
        <v>1.0357E-2</v>
      </c>
      <c r="AJ2" s="121">
        <v>2.2800000000000001E-4</v>
      </c>
    </row>
    <row r="3" spans="1:36" ht="15" customHeight="1">
      <c r="A3" s="119">
        <v>307</v>
      </c>
      <c r="B3" s="119">
        <v>307</v>
      </c>
      <c r="C3" s="118" t="s">
        <v>1247</v>
      </c>
      <c r="D3" s="119">
        <v>520031931</v>
      </c>
      <c r="E3" s="118" t="s">
        <v>308</v>
      </c>
      <c r="F3" s="118" t="s">
        <v>1248</v>
      </c>
      <c r="G3" s="119" t="s">
        <v>1249</v>
      </c>
      <c r="H3" s="118" t="s">
        <v>320</v>
      </c>
      <c r="I3" s="118" t="s">
        <v>952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483</v>
      </c>
      <c r="O3" s="118" t="s">
        <v>338</v>
      </c>
      <c r="P3" s="118" t="s">
        <v>1250</v>
      </c>
      <c r="Q3" s="118" t="s">
        <v>414</v>
      </c>
      <c r="R3" s="118" t="s">
        <v>406</v>
      </c>
      <c r="S3" s="118" t="s">
        <v>1209</v>
      </c>
      <c r="T3" s="120">
        <v>0.42</v>
      </c>
      <c r="U3" s="122">
        <v>45992</v>
      </c>
      <c r="V3" s="121">
        <v>3.6499999999999998E-2</v>
      </c>
      <c r="W3" s="121">
        <v>4.48E-2</v>
      </c>
      <c r="X3" s="118" t="s">
        <v>411</v>
      </c>
      <c r="Y3" s="118"/>
      <c r="Z3" s="120">
        <v>50348.45</v>
      </c>
      <c r="AA3" s="120">
        <v>1</v>
      </c>
      <c r="AB3" s="120">
        <v>99.97</v>
      </c>
      <c r="AC3" s="120"/>
      <c r="AD3" s="120">
        <v>50.333350000000003</v>
      </c>
      <c r="AE3" s="118"/>
      <c r="AF3" s="118"/>
      <c r="AG3" s="118"/>
      <c r="AH3" s="121">
        <v>9.3999999999999994E-5</v>
      </c>
      <c r="AI3" s="121">
        <v>8.1099999999999998E-4</v>
      </c>
      <c r="AJ3" s="121">
        <v>1.7E-5</v>
      </c>
    </row>
    <row r="4" spans="1:36" ht="15" customHeight="1">
      <c r="A4" s="119">
        <v>307</v>
      </c>
      <c r="B4" s="119">
        <v>307</v>
      </c>
      <c r="C4" s="118" t="s">
        <v>1206</v>
      </c>
      <c r="D4" s="119">
        <v>520000118</v>
      </c>
      <c r="E4" s="118" t="s">
        <v>308</v>
      </c>
      <c r="F4" s="118" t="s">
        <v>1251</v>
      </c>
      <c r="G4" s="119" t="s">
        <v>1252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1253</v>
      </c>
      <c r="Q4" s="118" t="s">
        <v>414</v>
      </c>
      <c r="R4" s="118" t="s">
        <v>406</v>
      </c>
      <c r="S4" s="118" t="s">
        <v>1209</v>
      </c>
      <c r="T4" s="120">
        <v>3.72</v>
      </c>
      <c r="U4" s="122">
        <v>48547</v>
      </c>
      <c r="V4" s="121">
        <v>1.3899999999999999E-2</v>
      </c>
      <c r="W4" s="121">
        <v>2.5100000000000001E-2</v>
      </c>
      <c r="X4" s="118" t="s">
        <v>411</v>
      </c>
      <c r="Y4" s="118"/>
      <c r="Z4" s="120">
        <v>237600</v>
      </c>
      <c r="AA4" s="120">
        <v>1</v>
      </c>
      <c r="AB4" s="120">
        <v>105.13</v>
      </c>
      <c r="AC4" s="120"/>
      <c r="AD4" s="120">
        <v>249.78888000000001</v>
      </c>
      <c r="AE4" s="118"/>
      <c r="AF4" s="118"/>
      <c r="AG4" s="118"/>
      <c r="AH4" s="121">
        <v>1.4799999999999999E-4</v>
      </c>
      <c r="AI4" s="121">
        <v>4.0270000000000002E-3</v>
      </c>
      <c r="AJ4" s="121">
        <v>8.7999999999999998E-5</v>
      </c>
    </row>
    <row r="5" spans="1:36" ht="15" customHeight="1">
      <c r="A5" s="119">
        <v>307</v>
      </c>
      <c r="B5" s="119">
        <v>307</v>
      </c>
      <c r="C5" s="118" t="s">
        <v>1254</v>
      </c>
      <c r="D5" s="119">
        <v>520032046</v>
      </c>
      <c r="E5" s="118" t="s">
        <v>308</v>
      </c>
      <c r="F5" s="118" t="s">
        <v>1255</v>
      </c>
      <c r="G5" s="119" t="s">
        <v>1256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1209</v>
      </c>
      <c r="T5" s="120">
        <v>4.9800000000000004</v>
      </c>
      <c r="U5" s="122">
        <v>47665</v>
      </c>
      <c r="V5" s="121">
        <v>2E-3</v>
      </c>
      <c r="W5" s="121">
        <v>2.6100000000000002E-2</v>
      </c>
      <c r="X5" s="118" t="s">
        <v>411</v>
      </c>
      <c r="Y5" s="118"/>
      <c r="Z5" s="120">
        <v>3351500</v>
      </c>
      <c r="AA5" s="120">
        <v>1</v>
      </c>
      <c r="AB5" s="120">
        <v>104.05</v>
      </c>
      <c r="AC5" s="120">
        <v>7.8528900000000004</v>
      </c>
      <c r="AD5" s="120">
        <v>3495.0886399999999</v>
      </c>
      <c r="AE5" s="118"/>
      <c r="AF5" s="118"/>
      <c r="AG5" s="118"/>
      <c r="AH5" s="121">
        <v>9.6900000000000003E-4</v>
      </c>
      <c r="AI5" s="121">
        <v>5.6349999999999997E-2</v>
      </c>
      <c r="AJ5" s="121">
        <v>1.242E-3</v>
      </c>
    </row>
    <row r="6" spans="1:36" ht="15" customHeight="1">
      <c r="A6" s="119">
        <v>307</v>
      </c>
      <c r="B6" s="119">
        <v>307</v>
      </c>
      <c r="C6" s="118" t="s">
        <v>1257</v>
      </c>
      <c r="D6" s="119">
        <v>513893123</v>
      </c>
      <c r="E6" s="118" t="s">
        <v>308</v>
      </c>
      <c r="F6" s="118" t="s">
        <v>1258</v>
      </c>
      <c r="G6" s="119" t="s">
        <v>1259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442</v>
      </c>
      <c r="O6" s="118" t="s">
        <v>338</v>
      </c>
      <c r="P6" s="118" t="s">
        <v>1260</v>
      </c>
      <c r="Q6" s="118" t="s">
        <v>414</v>
      </c>
      <c r="R6" s="118" t="s">
        <v>406</v>
      </c>
      <c r="S6" s="118" t="s">
        <v>1209</v>
      </c>
      <c r="T6" s="120">
        <v>0.18</v>
      </c>
      <c r="U6" s="122">
        <v>46054</v>
      </c>
      <c r="V6" s="121">
        <v>0.01</v>
      </c>
      <c r="W6" s="121">
        <v>3.5299999999999998E-2</v>
      </c>
      <c r="X6" s="118" t="s">
        <v>411</v>
      </c>
      <c r="Y6" s="118"/>
      <c r="Z6" s="120">
        <v>114041.91</v>
      </c>
      <c r="AA6" s="120">
        <v>1</v>
      </c>
      <c r="AB6" s="120">
        <v>115.84</v>
      </c>
      <c r="AC6" s="118"/>
      <c r="AD6" s="120">
        <v>132.10615000000001</v>
      </c>
      <c r="AE6" s="118"/>
      <c r="AF6" s="118"/>
      <c r="AG6" s="118"/>
      <c r="AH6" s="121">
        <v>6.7400000000000001E-4</v>
      </c>
      <c r="AI6" s="121">
        <v>2.1289999999999998E-3</v>
      </c>
      <c r="AJ6" s="121">
        <v>4.6E-5</v>
      </c>
    </row>
    <row r="7" spans="1:36" ht="15" customHeight="1">
      <c r="A7" s="119">
        <v>307</v>
      </c>
      <c r="B7" s="119">
        <v>307</v>
      </c>
      <c r="C7" s="118" t="s">
        <v>1254</v>
      </c>
      <c r="D7" s="119">
        <v>520032046</v>
      </c>
      <c r="E7" s="118" t="s">
        <v>308</v>
      </c>
      <c r="F7" s="118" t="s">
        <v>1261</v>
      </c>
      <c r="G7" s="119" t="s">
        <v>1262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1209</v>
      </c>
      <c r="T7" s="120">
        <v>3.21</v>
      </c>
      <c r="U7" s="122">
        <v>47950</v>
      </c>
      <c r="V7" s="121">
        <v>1E-3</v>
      </c>
      <c r="W7" s="121">
        <v>2.58E-2</v>
      </c>
      <c r="X7" s="118" t="s">
        <v>411</v>
      </c>
      <c r="Y7" s="118"/>
      <c r="Z7" s="120">
        <v>360018</v>
      </c>
      <c r="AA7" s="120">
        <v>1</v>
      </c>
      <c r="AB7" s="120">
        <v>104.36</v>
      </c>
      <c r="AC7" s="118"/>
      <c r="AD7" s="120">
        <v>375.71478000000002</v>
      </c>
      <c r="AE7" s="118"/>
      <c r="AF7" s="118"/>
      <c r="AG7" s="118"/>
      <c r="AH7" s="121">
        <v>1.6100000000000001E-4</v>
      </c>
      <c r="AI7" s="121">
        <v>6.0569999999999999E-3</v>
      </c>
      <c r="AJ7" s="121">
        <v>1.3300000000000001E-4</v>
      </c>
    </row>
    <row r="8" spans="1:36" ht="15" customHeight="1">
      <c r="A8" s="119">
        <v>307</v>
      </c>
      <c r="B8" s="119">
        <v>307</v>
      </c>
      <c r="C8" s="118" t="s">
        <v>1254</v>
      </c>
      <c r="D8" s="119">
        <v>520032046</v>
      </c>
      <c r="E8" s="118" t="s">
        <v>308</v>
      </c>
      <c r="F8" s="118" t="s">
        <v>1263</v>
      </c>
      <c r="G8" s="119" t="s">
        <v>1264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1209</v>
      </c>
      <c r="T8" s="120">
        <v>4.2</v>
      </c>
      <c r="U8" s="122">
        <v>48938</v>
      </c>
      <c r="V8" s="121">
        <v>1.9900000000000001E-2</v>
      </c>
      <c r="W8" s="121">
        <v>2.58E-2</v>
      </c>
      <c r="X8" s="118" t="s">
        <v>411</v>
      </c>
      <c r="Y8" s="118"/>
      <c r="Z8" s="120">
        <v>4320000</v>
      </c>
      <c r="AA8" s="120">
        <v>1</v>
      </c>
      <c r="AB8" s="120">
        <v>103.57</v>
      </c>
      <c r="AC8" s="118"/>
      <c r="AD8" s="120">
        <v>4474.2240000000002</v>
      </c>
      <c r="AE8" s="118"/>
      <c r="AF8" s="118"/>
      <c r="AG8" s="118"/>
      <c r="AH8" s="121">
        <v>1.7769999999999999E-3</v>
      </c>
      <c r="AI8" s="121">
        <v>7.2137000000000007E-2</v>
      </c>
      <c r="AJ8" s="121">
        <v>1.591E-3</v>
      </c>
    </row>
    <row r="9" spans="1:36" ht="15" customHeight="1">
      <c r="A9" s="119">
        <v>307</v>
      </c>
      <c r="B9" s="119">
        <v>307</v>
      </c>
      <c r="C9" s="118" t="s">
        <v>1206</v>
      </c>
      <c r="D9" s="119">
        <v>520000118</v>
      </c>
      <c r="E9" s="118" t="s">
        <v>308</v>
      </c>
      <c r="F9" s="118" t="s">
        <v>1265</v>
      </c>
      <c r="G9" s="119" t="s">
        <v>1266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1253</v>
      </c>
      <c r="Q9" s="118" t="s">
        <v>414</v>
      </c>
      <c r="R9" s="118" t="s">
        <v>406</v>
      </c>
      <c r="S9" s="118" t="s">
        <v>1209</v>
      </c>
      <c r="T9" s="120">
        <v>2.81</v>
      </c>
      <c r="U9" s="122">
        <v>47819</v>
      </c>
      <c r="V9" s="121">
        <v>1.7500000000000002E-2</v>
      </c>
      <c r="W9" s="121">
        <v>2.4400000000000002E-2</v>
      </c>
      <c r="X9" s="118" t="s">
        <v>411</v>
      </c>
      <c r="Y9" s="118"/>
      <c r="Z9" s="120">
        <v>314235.94</v>
      </c>
      <c r="AA9" s="120">
        <v>1</v>
      </c>
      <c r="AB9" s="120">
        <v>115.29</v>
      </c>
      <c r="AC9" s="118"/>
      <c r="AD9" s="120">
        <v>362.28262000000001</v>
      </c>
      <c r="AE9" s="118"/>
      <c r="AF9" s="118"/>
      <c r="AG9" s="118"/>
      <c r="AH9" s="121">
        <v>1.3999999999999999E-4</v>
      </c>
      <c r="AI9" s="121">
        <v>5.8409999999999998E-3</v>
      </c>
      <c r="AJ9" s="121">
        <v>1.2799999999999999E-4</v>
      </c>
    </row>
    <row r="10" spans="1:36" ht="15" customHeight="1">
      <c r="A10" s="119">
        <v>307</v>
      </c>
      <c r="B10" s="119">
        <v>307</v>
      </c>
      <c r="C10" s="118" t="s">
        <v>1267</v>
      </c>
      <c r="D10" s="119">
        <v>520018078</v>
      </c>
      <c r="E10" s="118" t="s">
        <v>308</v>
      </c>
      <c r="F10" s="118" t="s">
        <v>1268</v>
      </c>
      <c r="G10" s="119" t="s">
        <v>1269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1209</v>
      </c>
      <c r="T10" s="120">
        <v>4.3899999999999997</v>
      </c>
      <c r="U10" s="122">
        <v>48913</v>
      </c>
      <c r="V10" s="121">
        <v>2.0199999999999999E-2</v>
      </c>
      <c r="W10" s="121">
        <v>2.63E-2</v>
      </c>
      <c r="X10" s="118" t="s">
        <v>411</v>
      </c>
      <c r="Y10" s="118"/>
      <c r="Z10" s="120">
        <v>4800000</v>
      </c>
      <c r="AA10" s="120">
        <v>1</v>
      </c>
      <c r="AB10" s="120">
        <v>102.52</v>
      </c>
      <c r="AC10" s="118"/>
      <c r="AD10" s="120">
        <v>4920.96</v>
      </c>
      <c r="AE10" s="118"/>
      <c r="AF10" s="118"/>
      <c r="AG10" s="118"/>
      <c r="AH10" s="121">
        <v>1.3450000000000001E-3</v>
      </c>
      <c r="AI10" s="121">
        <v>7.9339000000000007E-2</v>
      </c>
      <c r="AJ10" s="121">
        <v>1.75E-3</v>
      </c>
    </row>
    <row r="11" spans="1:36" ht="15" customHeight="1">
      <c r="A11" s="119">
        <v>307</v>
      </c>
      <c r="B11" s="119">
        <v>307</v>
      </c>
      <c r="C11" s="118" t="s">
        <v>1270</v>
      </c>
      <c r="D11" s="119">
        <v>520029935</v>
      </c>
      <c r="E11" s="118" t="s">
        <v>308</v>
      </c>
      <c r="F11" s="118" t="s">
        <v>1271</v>
      </c>
      <c r="G11" s="119" t="s">
        <v>1272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1209</v>
      </c>
      <c r="T11" s="120">
        <v>3.5</v>
      </c>
      <c r="U11" s="122">
        <v>48441</v>
      </c>
      <c r="V11" s="121">
        <v>2E-3</v>
      </c>
      <c r="W11" s="121">
        <v>2.5999999999999999E-2</v>
      </c>
      <c r="X11" s="118" t="s">
        <v>411</v>
      </c>
      <c r="Y11" s="118"/>
      <c r="Z11" s="120">
        <v>1341682.8899999999</v>
      </c>
      <c r="AA11" s="120">
        <v>1</v>
      </c>
      <c r="AB11" s="120">
        <v>105.05</v>
      </c>
      <c r="AC11" s="118"/>
      <c r="AD11" s="120">
        <v>1409.43788</v>
      </c>
      <c r="AE11" s="118"/>
      <c r="AF11" s="118"/>
      <c r="AG11" s="118"/>
      <c r="AH11" s="121">
        <v>3.9300000000000001E-4</v>
      </c>
      <c r="AI11" s="121">
        <v>2.2724000000000001E-2</v>
      </c>
      <c r="AJ11" s="121">
        <v>5.0100000000000003E-4</v>
      </c>
    </row>
    <row r="12" spans="1:36" ht="15" customHeight="1">
      <c r="A12" s="119">
        <v>307</v>
      </c>
      <c r="B12" s="119">
        <v>307</v>
      </c>
      <c r="C12" s="118" t="s">
        <v>1273</v>
      </c>
      <c r="D12" s="119">
        <v>513436394</v>
      </c>
      <c r="E12" s="118" t="s">
        <v>308</v>
      </c>
      <c r="F12" s="118" t="s">
        <v>1274</v>
      </c>
      <c r="G12" s="119" t="s">
        <v>1275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476</v>
      </c>
      <c r="O12" s="118" t="s">
        <v>338</v>
      </c>
      <c r="P12" s="118" t="s">
        <v>1276</v>
      </c>
      <c r="Q12" s="118" t="s">
        <v>414</v>
      </c>
      <c r="R12" s="118" t="s">
        <v>406</v>
      </c>
      <c r="S12" s="118" t="s">
        <v>1209</v>
      </c>
      <c r="T12" s="120">
        <v>5.05</v>
      </c>
      <c r="U12" s="122">
        <v>48760</v>
      </c>
      <c r="V12" s="121">
        <v>2.9499999999999998E-2</v>
      </c>
      <c r="W12" s="121">
        <v>2.52E-2</v>
      </c>
      <c r="X12" s="118" t="s">
        <v>411</v>
      </c>
      <c r="Y12" s="118"/>
      <c r="Z12" s="120">
        <v>1949204.57</v>
      </c>
      <c r="AA12" s="120">
        <v>1</v>
      </c>
      <c r="AB12" s="120">
        <v>118.55</v>
      </c>
      <c r="AC12" s="118"/>
      <c r="AD12" s="120">
        <v>2310.7820200000001</v>
      </c>
      <c r="AE12" s="118"/>
      <c r="AF12" s="118"/>
      <c r="AG12" s="118"/>
      <c r="AH12" s="121">
        <v>1.371E-3</v>
      </c>
      <c r="AI12" s="121">
        <v>3.7255999999999997E-2</v>
      </c>
      <c r="AJ12" s="121">
        <v>8.2200000000000003E-4</v>
      </c>
    </row>
    <row r="13" spans="1:36" ht="15" customHeight="1">
      <c r="A13" s="119">
        <v>307</v>
      </c>
      <c r="B13" s="119">
        <v>307</v>
      </c>
      <c r="C13" s="118" t="s">
        <v>1277</v>
      </c>
      <c r="D13" s="119">
        <v>520000472</v>
      </c>
      <c r="E13" s="118" t="s">
        <v>308</v>
      </c>
      <c r="F13" s="118" t="s">
        <v>1278</v>
      </c>
      <c r="G13" s="119" t="s">
        <v>1279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439</v>
      </c>
      <c r="O13" s="118" t="s">
        <v>338</v>
      </c>
      <c r="P13" s="118" t="s">
        <v>1208</v>
      </c>
      <c r="Q13" s="118" t="s">
        <v>412</v>
      </c>
      <c r="R13" s="118" t="s">
        <v>406</v>
      </c>
      <c r="S13" s="118" t="s">
        <v>1209</v>
      </c>
      <c r="T13" s="120">
        <v>2.77</v>
      </c>
      <c r="U13" s="122">
        <v>47220</v>
      </c>
      <c r="V13" s="121">
        <v>3.85E-2</v>
      </c>
      <c r="W13" s="121">
        <v>2.46E-2</v>
      </c>
      <c r="X13" s="118" t="s">
        <v>411</v>
      </c>
      <c r="Y13" s="118"/>
      <c r="Z13" s="120">
        <v>851749.58</v>
      </c>
      <c r="AA13" s="120">
        <v>1</v>
      </c>
      <c r="AB13" s="120">
        <v>123.46</v>
      </c>
      <c r="AC13" s="118"/>
      <c r="AD13" s="120">
        <v>1051.5700300000001</v>
      </c>
      <c r="AE13" s="118"/>
      <c r="AF13" s="118"/>
      <c r="AG13" s="118"/>
      <c r="AH13" s="121">
        <v>3.3700000000000001E-4</v>
      </c>
      <c r="AI13" s="121">
        <v>1.6954E-2</v>
      </c>
      <c r="AJ13" s="121">
        <v>3.7399999999999998E-4</v>
      </c>
    </row>
    <row r="14" spans="1:36" ht="15" customHeight="1">
      <c r="A14" s="119">
        <v>307</v>
      </c>
      <c r="B14" s="119">
        <v>307</v>
      </c>
      <c r="C14" s="118" t="s">
        <v>1267</v>
      </c>
      <c r="D14" s="119">
        <v>520018078</v>
      </c>
      <c r="E14" s="118" t="s">
        <v>308</v>
      </c>
      <c r="F14" s="118" t="s">
        <v>1280</v>
      </c>
      <c r="G14" s="119" t="s">
        <v>1281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1208</v>
      </c>
      <c r="Q14" s="118" t="s">
        <v>412</v>
      </c>
      <c r="R14" s="118" t="s">
        <v>406</v>
      </c>
      <c r="S14" s="118" t="s">
        <v>1209</v>
      </c>
      <c r="T14" s="120">
        <v>4.3899999999999997</v>
      </c>
      <c r="U14" s="122">
        <v>47447</v>
      </c>
      <c r="V14" s="121">
        <v>1E-3</v>
      </c>
      <c r="W14" s="121">
        <v>2.58E-2</v>
      </c>
      <c r="X14" s="118" t="s">
        <v>411</v>
      </c>
      <c r="Y14" s="118"/>
      <c r="Z14" s="120">
        <v>907509</v>
      </c>
      <c r="AA14" s="120">
        <v>1</v>
      </c>
      <c r="AB14" s="120">
        <v>102.6</v>
      </c>
      <c r="AC14" s="118"/>
      <c r="AD14" s="120">
        <v>931.10423000000003</v>
      </c>
      <c r="AE14" s="118"/>
      <c r="AF14" s="118"/>
      <c r="AG14" s="118"/>
      <c r="AH14" s="121">
        <v>2.1100000000000001E-4</v>
      </c>
      <c r="AI14" s="121">
        <v>1.5011999999999999E-2</v>
      </c>
      <c r="AJ14" s="121">
        <v>3.3100000000000002E-4</v>
      </c>
    </row>
    <row r="15" spans="1:36" ht="15" customHeight="1">
      <c r="A15" s="119">
        <v>307</v>
      </c>
      <c r="B15" s="119">
        <v>307</v>
      </c>
      <c r="C15" s="118" t="s">
        <v>1282</v>
      </c>
      <c r="D15" s="119">
        <v>520010869</v>
      </c>
      <c r="E15" s="118" t="s">
        <v>308</v>
      </c>
      <c r="F15" s="118" t="s">
        <v>1283</v>
      </c>
      <c r="G15" s="119" t="s">
        <v>1284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476</v>
      </c>
      <c r="O15" s="118" t="s">
        <v>338</v>
      </c>
      <c r="P15" s="118" t="s">
        <v>1208</v>
      </c>
      <c r="Q15" s="118" t="s">
        <v>412</v>
      </c>
      <c r="R15" s="118" t="s">
        <v>406</v>
      </c>
      <c r="S15" s="118" t="s">
        <v>1209</v>
      </c>
      <c r="T15" s="120">
        <v>11.73</v>
      </c>
      <c r="U15" s="122">
        <v>56249</v>
      </c>
      <c r="V15" s="121">
        <v>2.07E-2</v>
      </c>
      <c r="W15" s="121">
        <v>2.7699999999999999E-2</v>
      </c>
      <c r="X15" s="118" t="s">
        <v>411</v>
      </c>
      <c r="Y15" s="118"/>
      <c r="Z15" s="120">
        <v>11040833.85</v>
      </c>
      <c r="AA15" s="120">
        <v>1</v>
      </c>
      <c r="AB15" s="120">
        <v>106.32</v>
      </c>
      <c r="AC15" s="118"/>
      <c r="AD15" s="120">
        <v>11738.61455</v>
      </c>
      <c r="AE15" s="118"/>
      <c r="AF15" s="118"/>
      <c r="AG15" s="118"/>
      <c r="AH15" s="121">
        <v>2.019E-3</v>
      </c>
      <c r="AI15" s="121">
        <v>0.18925900000000001</v>
      </c>
      <c r="AJ15" s="121">
        <v>4.1749999999999999E-3</v>
      </c>
    </row>
    <row r="16" spans="1:36" ht="15" customHeight="1">
      <c r="A16" s="119">
        <v>307</v>
      </c>
      <c r="B16" s="119">
        <v>307</v>
      </c>
      <c r="C16" s="118" t="s">
        <v>1285</v>
      </c>
      <c r="D16" s="119">
        <v>510960719</v>
      </c>
      <c r="E16" s="118" t="s">
        <v>308</v>
      </c>
      <c r="F16" s="118" t="s">
        <v>1286</v>
      </c>
      <c r="G16" s="119" t="s">
        <v>1287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463</v>
      </c>
      <c r="O16" s="118" t="s">
        <v>338</v>
      </c>
      <c r="P16" s="118" t="s">
        <v>1276</v>
      </c>
      <c r="Q16" s="118" t="s">
        <v>414</v>
      </c>
      <c r="R16" s="118" t="s">
        <v>406</v>
      </c>
      <c r="S16" s="118" t="s">
        <v>1209</v>
      </c>
      <c r="T16" s="120">
        <v>1.96</v>
      </c>
      <c r="U16" s="122">
        <v>46934</v>
      </c>
      <c r="V16" s="121">
        <v>1.77E-2</v>
      </c>
      <c r="W16" s="121">
        <v>2.8199999999999999E-2</v>
      </c>
      <c r="X16" s="118" t="s">
        <v>411</v>
      </c>
      <c r="Y16" s="118"/>
      <c r="Z16" s="120">
        <v>446250</v>
      </c>
      <c r="AA16" s="120">
        <v>1</v>
      </c>
      <c r="AB16" s="120">
        <v>114.73</v>
      </c>
      <c r="AC16" s="118"/>
      <c r="AD16" s="120">
        <v>511.98262999999997</v>
      </c>
      <c r="AE16" s="118"/>
      <c r="AF16" s="118"/>
      <c r="AG16" s="118"/>
      <c r="AH16" s="121">
        <v>1.83E-4</v>
      </c>
      <c r="AI16" s="121">
        <v>8.2539999999999992E-3</v>
      </c>
      <c r="AJ16" s="121">
        <v>1.8200000000000001E-4</v>
      </c>
    </row>
    <row r="17" spans="1:36" ht="15" customHeight="1">
      <c r="A17" s="119">
        <v>307</v>
      </c>
      <c r="B17" s="119">
        <v>307</v>
      </c>
      <c r="C17" s="118" t="s">
        <v>1254</v>
      </c>
      <c r="D17" s="119">
        <v>520032046</v>
      </c>
      <c r="E17" s="118" t="s">
        <v>308</v>
      </c>
      <c r="F17" s="118" t="s">
        <v>1288</v>
      </c>
      <c r="G17" s="119" t="s">
        <v>1289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3.28</v>
      </c>
      <c r="U17" s="122">
        <v>48190</v>
      </c>
      <c r="V17" s="121">
        <v>1.6400000000000001E-2</v>
      </c>
      <c r="W17" s="121">
        <v>2.6200000000000001E-2</v>
      </c>
      <c r="X17" s="118" t="s">
        <v>411</v>
      </c>
      <c r="Y17" s="118"/>
      <c r="Z17" s="120">
        <v>858691.2</v>
      </c>
      <c r="AA17" s="120">
        <v>1</v>
      </c>
      <c r="AB17" s="120">
        <v>106.26</v>
      </c>
      <c r="AC17" s="118"/>
      <c r="AD17" s="120">
        <v>912.44527000000005</v>
      </c>
      <c r="AE17" s="118"/>
      <c r="AF17" s="118"/>
      <c r="AG17" s="118"/>
      <c r="AH17" s="121">
        <v>9.1200000000000005E-4</v>
      </c>
      <c r="AI17" s="121">
        <v>1.4711E-2</v>
      </c>
      <c r="AJ17" s="121">
        <v>3.2400000000000001E-4</v>
      </c>
    </row>
    <row r="18" spans="1:36" ht="15" customHeight="1">
      <c r="A18" s="119">
        <v>307</v>
      </c>
      <c r="B18" s="119">
        <v>307</v>
      </c>
      <c r="C18" s="118" t="s">
        <v>1206</v>
      </c>
      <c r="D18" s="119">
        <v>520000118</v>
      </c>
      <c r="E18" s="118" t="s">
        <v>308</v>
      </c>
      <c r="F18" s="118" t="s">
        <v>1290</v>
      </c>
      <c r="G18" s="119" t="s">
        <v>1291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1292</v>
      </c>
      <c r="Q18" s="118" t="s">
        <v>412</v>
      </c>
      <c r="R18" s="118" t="s">
        <v>406</v>
      </c>
      <c r="S18" s="118" t="s">
        <v>1209</v>
      </c>
      <c r="T18" s="120">
        <v>3.24</v>
      </c>
      <c r="U18" s="122">
        <v>47086</v>
      </c>
      <c r="V18" s="121">
        <v>3.09E-2</v>
      </c>
      <c r="W18" s="121">
        <v>2.98E-2</v>
      </c>
      <c r="X18" s="118" t="s">
        <v>410</v>
      </c>
      <c r="Y18" s="118"/>
      <c r="Z18" s="120">
        <v>350000</v>
      </c>
      <c r="AA18" s="120">
        <v>1</v>
      </c>
      <c r="AB18" s="120">
        <v>110.98</v>
      </c>
      <c r="AC18" s="118"/>
      <c r="AD18" s="120">
        <v>388.43</v>
      </c>
      <c r="AE18" s="118"/>
      <c r="AF18" s="118"/>
      <c r="AG18" s="118"/>
      <c r="AH18" s="121">
        <v>3.68E-4</v>
      </c>
      <c r="AI18" s="121">
        <v>6.2620000000000002E-3</v>
      </c>
      <c r="AJ18" s="121">
        <v>1.3799999999999999E-4</v>
      </c>
    </row>
    <row r="19" spans="1:36" ht="15" customHeight="1">
      <c r="A19" s="119">
        <v>307</v>
      </c>
      <c r="B19" s="119">
        <v>307</v>
      </c>
      <c r="C19" s="118" t="s">
        <v>1206</v>
      </c>
      <c r="D19" s="119">
        <v>520000118</v>
      </c>
      <c r="E19" s="118" t="s">
        <v>308</v>
      </c>
      <c r="F19" s="118" t="s">
        <v>1293</v>
      </c>
      <c r="G19" s="119" t="s">
        <v>1294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1253</v>
      </c>
      <c r="Q19" s="118" t="s">
        <v>414</v>
      </c>
      <c r="R19" s="118" t="s">
        <v>406</v>
      </c>
      <c r="S19" s="118" t="s">
        <v>1209</v>
      </c>
      <c r="T19" s="120">
        <v>3.34</v>
      </c>
      <c r="U19" s="122">
        <v>48191</v>
      </c>
      <c r="V19" s="121">
        <v>1E-3</v>
      </c>
      <c r="W19" s="121">
        <v>2.5700000000000001E-2</v>
      </c>
      <c r="X19" s="118" t="s">
        <v>411</v>
      </c>
      <c r="Y19" s="118"/>
      <c r="Z19" s="120">
        <v>1629082</v>
      </c>
      <c r="AA19" s="120">
        <v>1</v>
      </c>
      <c r="AB19" s="120">
        <v>105.19</v>
      </c>
      <c r="AC19" s="118"/>
      <c r="AD19" s="120">
        <v>1713.6313600000001</v>
      </c>
      <c r="AE19" s="118"/>
      <c r="AF19" s="118"/>
      <c r="AG19" s="118"/>
      <c r="AH19" s="121">
        <v>1.655E-3</v>
      </c>
      <c r="AI19" s="121">
        <v>2.7628E-2</v>
      </c>
      <c r="AJ19" s="121">
        <v>6.0899999999999995E-4</v>
      </c>
    </row>
    <row r="20" spans="1:36" ht="15" customHeight="1">
      <c r="A20" s="119">
        <v>307</v>
      </c>
      <c r="B20" s="119">
        <v>307</v>
      </c>
      <c r="C20" s="118" t="s">
        <v>1267</v>
      </c>
      <c r="D20" s="119">
        <v>520018078</v>
      </c>
      <c r="E20" s="118" t="s">
        <v>308</v>
      </c>
      <c r="F20" s="118" t="s">
        <v>1295</v>
      </c>
      <c r="G20" s="119" t="s">
        <v>1296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1208</v>
      </c>
      <c r="Q20" s="118" t="s">
        <v>412</v>
      </c>
      <c r="R20" s="118" t="s">
        <v>406</v>
      </c>
      <c r="S20" s="118" t="s">
        <v>1209</v>
      </c>
      <c r="T20" s="120">
        <v>2.4</v>
      </c>
      <c r="U20" s="122">
        <v>46716</v>
      </c>
      <c r="V20" s="121">
        <v>1E-3</v>
      </c>
      <c r="W20" s="121">
        <v>2.4899999999999999E-2</v>
      </c>
      <c r="X20" s="118" t="s">
        <v>411</v>
      </c>
      <c r="Y20" s="118"/>
      <c r="Z20" s="120">
        <v>428000</v>
      </c>
      <c r="AA20" s="120">
        <v>1</v>
      </c>
      <c r="AB20" s="120">
        <v>107.95</v>
      </c>
      <c r="AC20" s="118"/>
      <c r="AD20" s="120">
        <v>462.02600000000001</v>
      </c>
      <c r="AE20" s="118"/>
      <c r="AF20" s="118"/>
      <c r="AG20" s="118"/>
      <c r="AH20" s="121">
        <v>1.36E-4</v>
      </c>
      <c r="AI20" s="121">
        <v>7.4489999999999999E-3</v>
      </c>
      <c r="AJ20" s="121">
        <v>1.64E-4</v>
      </c>
    </row>
    <row r="21" spans="1:36" ht="15" customHeight="1">
      <c r="A21" s="119">
        <v>307</v>
      </c>
      <c r="B21" s="119">
        <v>307</v>
      </c>
      <c r="C21" s="118" t="s">
        <v>1254</v>
      </c>
      <c r="D21" s="119">
        <v>520032046</v>
      </c>
      <c r="E21" s="118" t="s">
        <v>308</v>
      </c>
      <c r="F21" s="118" t="s">
        <v>1297</v>
      </c>
      <c r="G21" s="119" t="s">
        <v>1298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1209</v>
      </c>
      <c r="T21" s="120">
        <v>3.3</v>
      </c>
      <c r="U21" s="122">
        <v>47048</v>
      </c>
      <c r="V21" s="121">
        <v>1E-3</v>
      </c>
      <c r="W21" s="121">
        <v>2.58E-2</v>
      </c>
      <c r="X21" s="118" t="s">
        <v>411</v>
      </c>
      <c r="Y21" s="118"/>
      <c r="Z21" s="120">
        <v>16731519</v>
      </c>
      <c r="AA21" s="120">
        <v>1</v>
      </c>
      <c r="AB21" s="120">
        <v>105.48</v>
      </c>
      <c r="AC21" s="118"/>
      <c r="AD21" s="120">
        <v>17648.40624</v>
      </c>
      <c r="AE21" s="118"/>
      <c r="AF21" s="118"/>
      <c r="AG21" s="118"/>
      <c r="AH21" s="121">
        <v>4.9540000000000001E-3</v>
      </c>
      <c r="AI21" s="121">
        <v>0.28454200000000002</v>
      </c>
      <c r="AJ21" s="121">
        <v>6.2779999999999997E-3</v>
      </c>
    </row>
    <row r="22" spans="1:36" ht="15" customHeight="1">
      <c r="A22" s="119">
        <v>307</v>
      </c>
      <c r="B22" s="119">
        <v>307</v>
      </c>
      <c r="C22" s="118" t="s">
        <v>1282</v>
      </c>
      <c r="D22" s="119">
        <v>520010869</v>
      </c>
      <c r="E22" s="118" t="s">
        <v>308</v>
      </c>
      <c r="F22" s="118" t="s">
        <v>1299</v>
      </c>
      <c r="G22" s="119" t="s">
        <v>1300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476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1209</v>
      </c>
      <c r="T22" s="120">
        <v>1.48</v>
      </c>
      <c r="U22" s="122">
        <v>46752</v>
      </c>
      <c r="V22" s="121">
        <v>1E-3</v>
      </c>
      <c r="W22" s="121">
        <v>2.5999999999999999E-2</v>
      </c>
      <c r="X22" s="118" t="s">
        <v>411</v>
      </c>
      <c r="Y22" s="118"/>
      <c r="Z22" s="120">
        <v>250200</v>
      </c>
      <c r="AA22" s="120">
        <v>1</v>
      </c>
      <c r="AB22" s="120">
        <v>111.15</v>
      </c>
      <c r="AC22" s="118"/>
      <c r="AD22" s="120">
        <v>278.09730000000002</v>
      </c>
      <c r="AE22" s="118"/>
      <c r="AF22" s="118"/>
      <c r="AG22" s="118"/>
      <c r="AH22" s="121">
        <v>3.8900000000000002E-4</v>
      </c>
      <c r="AI22" s="121">
        <v>4.483E-3</v>
      </c>
      <c r="AJ22" s="121">
        <v>9.7999999999999997E-5</v>
      </c>
    </row>
    <row r="23" spans="1:36" ht="15" customHeight="1">
      <c r="A23" s="119">
        <v>307</v>
      </c>
      <c r="B23" s="119">
        <v>307</v>
      </c>
      <c r="C23" s="118" t="s">
        <v>1254</v>
      </c>
      <c r="D23" s="119">
        <v>520032046</v>
      </c>
      <c r="E23" s="118" t="s">
        <v>308</v>
      </c>
      <c r="F23" s="118" t="s">
        <v>1301</v>
      </c>
      <c r="G23" s="119" t="s">
        <v>1302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1208</v>
      </c>
      <c r="Q23" s="118" t="s">
        <v>412</v>
      </c>
      <c r="R23" s="118" t="s">
        <v>406</v>
      </c>
      <c r="S23" s="118" t="s">
        <v>1209</v>
      </c>
      <c r="T23" s="120">
        <v>2.21</v>
      </c>
      <c r="U23" s="122">
        <v>46658</v>
      </c>
      <c r="V23" s="121">
        <v>1.2200000000000001E-2</v>
      </c>
      <c r="W23" s="121">
        <v>2.5100000000000001E-2</v>
      </c>
      <c r="X23" s="118" t="s">
        <v>411</v>
      </c>
      <c r="Y23" s="118"/>
      <c r="Z23" s="120">
        <v>2612762</v>
      </c>
      <c r="AA23" s="120">
        <v>1</v>
      </c>
      <c r="AB23" s="120">
        <v>116.02</v>
      </c>
      <c r="AC23" s="118"/>
      <c r="AD23" s="120">
        <v>3031.32647</v>
      </c>
      <c r="AE23" s="118"/>
      <c r="AF23" s="118"/>
      <c r="AG23" s="118"/>
      <c r="AH23" s="121">
        <v>8.6600000000000002E-4</v>
      </c>
      <c r="AI23" s="121">
        <v>4.8873E-2</v>
      </c>
      <c r="AJ23" s="121">
        <v>1.078E-3</v>
      </c>
    </row>
    <row r="24" spans="1:36" ht="15" customHeight="1">
      <c r="A24" s="119">
        <v>307</v>
      </c>
      <c r="B24" s="119">
        <v>307</v>
      </c>
      <c r="C24" s="118" t="s">
        <v>1277</v>
      </c>
      <c r="D24" s="119">
        <v>520000472</v>
      </c>
      <c r="E24" s="118" t="s">
        <v>308</v>
      </c>
      <c r="F24" s="118" t="s">
        <v>1303</v>
      </c>
      <c r="G24" s="119" t="s">
        <v>1304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439</v>
      </c>
      <c r="O24" s="118" t="s">
        <v>338</v>
      </c>
      <c r="P24" s="118" t="s">
        <v>1208</v>
      </c>
      <c r="Q24" s="118" t="s">
        <v>412</v>
      </c>
      <c r="R24" s="118" t="s">
        <v>406</v>
      </c>
      <c r="S24" s="118" t="s">
        <v>1209</v>
      </c>
      <c r="T24" s="120">
        <v>5.12</v>
      </c>
      <c r="U24" s="122">
        <v>48112</v>
      </c>
      <c r="V24" s="121">
        <v>2.3900000000000001E-2</v>
      </c>
      <c r="W24" s="121">
        <v>2.6200000000000001E-2</v>
      </c>
      <c r="X24" s="118" t="s">
        <v>411</v>
      </c>
      <c r="Y24" s="118"/>
      <c r="Z24" s="120">
        <v>3004577</v>
      </c>
      <c r="AA24" s="120">
        <v>1</v>
      </c>
      <c r="AB24" s="120">
        <v>116.21</v>
      </c>
      <c r="AC24" s="118"/>
      <c r="AD24" s="120">
        <v>3491.6189300000001</v>
      </c>
      <c r="AE24" s="118"/>
      <c r="AF24" s="118"/>
      <c r="AG24" s="118"/>
      <c r="AH24" s="121">
        <v>7.7200000000000001E-4</v>
      </c>
      <c r="AI24" s="121">
        <v>5.6293999999999997E-2</v>
      </c>
      <c r="AJ24" s="121">
        <v>1.242E-3</v>
      </c>
    </row>
    <row r="25" spans="1:36" ht="15" customHeight="1">
      <c r="A25" s="119">
        <v>307</v>
      </c>
      <c r="B25" s="119">
        <v>307</v>
      </c>
      <c r="C25" s="118" t="s">
        <v>1257</v>
      </c>
      <c r="D25" s="119">
        <v>513893123</v>
      </c>
      <c r="E25" s="118" t="s">
        <v>308</v>
      </c>
      <c r="F25" s="118" t="s">
        <v>1305</v>
      </c>
      <c r="G25" s="119" t="s">
        <v>1306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442</v>
      </c>
      <c r="O25" s="118" t="s">
        <v>338</v>
      </c>
      <c r="P25" s="118" t="s">
        <v>1260</v>
      </c>
      <c r="Q25" s="118" t="s">
        <v>414</v>
      </c>
      <c r="R25" s="118" t="s">
        <v>406</v>
      </c>
      <c r="S25" s="118" t="s">
        <v>1209</v>
      </c>
      <c r="T25" s="120">
        <v>1.04</v>
      </c>
      <c r="U25" s="122">
        <v>46477</v>
      </c>
      <c r="V25" s="121">
        <v>3.5400000000000001E-2</v>
      </c>
      <c r="W25" s="121">
        <v>0.1305</v>
      </c>
      <c r="X25" s="118" t="s">
        <v>411</v>
      </c>
      <c r="Y25" s="118"/>
      <c r="Z25" s="120">
        <v>-625.59</v>
      </c>
      <c r="AA25" s="120">
        <v>1</v>
      </c>
      <c r="AB25" s="120">
        <v>100</v>
      </c>
      <c r="AC25" s="118"/>
      <c r="AD25" s="120">
        <v>-0.62558999999999998</v>
      </c>
      <c r="AE25" s="118"/>
      <c r="AF25" s="118"/>
      <c r="AG25" s="118"/>
      <c r="AH25" s="121">
        <v>0</v>
      </c>
      <c r="AI25" s="121">
        <v>-1.0000000000000001E-5</v>
      </c>
      <c r="AJ25" s="121">
        <v>0</v>
      </c>
    </row>
    <row r="26" spans="1:36" ht="15" customHeight="1">
      <c r="A26" s="119">
        <v>307</v>
      </c>
      <c r="B26" s="119">
        <v>307</v>
      </c>
      <c r="C26" s="118" t="s">
        <v>1277</v>
      </c>
      <c r="D26" s="119">
        <v>520000472</v>
      </c>
      <c r="E26" s="118" t="s">
        <v>308</v>
      </c>
      <c r="F26" s="118" t="s">
        <v>1307</v>
      </c>
      <c r="G26" s="119" t="s">
        <v>1308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439</v>
      </c>
      <c r="O26" s="118" t="s">
        <v>338</v>
      </c>
      <c r="P26" s="118" t="s">
        <v>1208</v>
      </c>
      <c r="Q26" s="118" t="s">
        <v>412</v>
      </c>
      <c r="R26" s="118" t="s">
        <v>406</v>
      </c>
      <c r="S26" s="118" t="s">
        <v>1209</v>
      </c>
      <c r="T26" s="120">
        <v>10.199999999999999</v>
      </c>
      <c r="U26" s="122">
        <v>49825</v>
      </c>
      <c r="V26" s="121">
        <v>1.2500000000000001E-2</v>
      </c>
      <c r="W26" s="121">
        <v>2.7900000000000001E-2</v>
      </c>
      <c r="X26" s="118" t="s">
        <v>411</v>
      </c>
      <c r="Y26" s="118"/>
      <c r="Z26" s="120">
        <v>745200</v>
      </c>
      <c r="AA26" s="120">
        <v>1</v>
      </c>
      <c r="AB26" s="120">
        <v>98.88</v>
      </c>
      <c r="AC26" s="118"/>
      <c r="AD26" s="120">
        <v>736.85375999999997</v>
      </c>
      <c r="AE26" s="118"/>
      <c r="AF26" s="118"/>
      <c r="AG26" s="118"/>
      <c r="AH26" s="121">
        <v>1.73E-4</v>
      </c>
      <c r="AI26" s="121">
        <v>1.188E-2</v>
      </c>
      <c r="AJ26" s="121">
        <v>2.6200000000000003E-4</v>
      </c>
    </row>
    <row r="27" spans="1:36" ht="15" customHeight="1">
      <c r="A27" s="119">
        <v>307</v>
      </c>
      <c r="B27" s="119">
        <v>307</v>
      </c>
      <c r="C27" s="118" t="s">
        <v>1257</v>
      </c>
      <c r="D27" s="119">
        <v>513893123</v>
      </c>
      <c r="E27" s="118" t="s">
        <v>308</v>
      </c>
      <c r="F27" s="118" t="s">
        <v>1309</v>
      </c>
      <c r="G27" s="119" t="s">
        <v>1306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442</v>
      </c>
      <c r="O27" s="118" t="s">
        <v>338</v>
      </c>
      <c r="P27" s="118" t="s">
        <v>1260</v>
      </c>
      <c r="Q27" s="118" t="s">
        <v>414</v>
      </c>
      <c r="R27" s="118" t="s">
        <v>406</v>
      </c>
      <c r="S27" s="118" t="s">
        <v>1209</v>
      </c>
      <c r="T27" s="120">
        <v>1.06</v>
      </c>
      <c r="U27" s="122">
        <v>46477</v>
      </c>
      <c r="V27" s="121">
        <v>3.5400000000000001E-2</v>
      </c>
      <c r="W27" s="121">
        <v>3.4200000000000001E-2</v>
      </c>
      <c r="X27" s="118" t="s">
        <v>411</v>
      </c>
      <c r="Y27" s="118"/>
      <c r="Z27" s="120">
        <v>642291.30000000005</v>
      </c>
      <c r="AA27" s="120">
        <v>1</v>
      </c>
      <c r="AB27" s="120">
        <v>109.8</v>
      </c>
      <c r="AC27" s="118"/>
      <c r="AD27" s="120">
        <v>705.23585000000003</v>
      </c>
      <c r="AE27" s="118"/>
      <c r="AF27" s="118"/>
      <c r="AG27" s="118"/>
      <c r="AH27" s="121">
        <v>6.38E-4</v>
      </c>
      <c r="AI27" s="121">
        <v>1.137E-2</v>
      </c>
      <c r="AJ27" s="121">
        <v>2.5000000000000001E-4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9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1310</v>
      </c>
      <c r="D2" s="119">
        <v>510938608</v>
      </c>
      <c r="E2" s="118" t="s">
        <v>308</v>
      </c>
      <c r="F2" s="118" t="s">
        <v>1311</v>
      </c>
      <c r="G2" s="119" t="s">
        <v>1312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1209</v>
      </c>
      <c r="P2" s="120">
        <v>107590.82</v>
      </c>
      <c r="Q2" s="120">
        <v>1</v>
      </c>
      <c r="R2" s="120">
        <v>3896.38</v>
      </c>
      <c r="S2" s="120"/>
      <c r="T2" s="120">
        <v>4192.1471899999997</v>
      </c>
      <c r="U2" s="121">
        <v>2.062E-3</v>
      </c>
      <c r="V2" s="121">
        <v>1.3044E-2</v>
      </c>
      <c r="W2" s="121">
        <v>1.4909999999999999E-3</v>
      </c>
    </row>
    <row r="3" spans="1:26" ht="15" customHeight="1">
      <c r="A3" s="119">
        <v>307</v>
      </c>
      <c r="B3" s="119">
        <v>307</v>
      </c>
      <c r="C3" s="118" t="s">
        <v>1313</v>
      </c>
      <c r="D3" s="119">
        <v>513765339</v>
      </c>
      <c r="E3" s="118" t="s">
        <v>308</v>
      </c>
      <c r="F3" s="118" t="s">
        <v>1314</v>
      </c>
      <c r="G3" s="119" t="s">
        <v>1315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466290</v>
      </c>
      <c r="Q3" s="120">
        <v>1</v>
      </c>
      <c r="R3" s="120">
        <v>374.48</v>
      </c>
      <c r="S3" s="118"/>
      <c r="T3" s="120">
        <v>1746.1627900000001</v>
      </c>
      <c r="U3" s="121">
        <v>4.8799999999999999E-4</v>
      </c>
      <c r="V3" s="121">
        <v>5.4330000000000003E-3</v>
      </c>
      <c r="W3" s="121">
        <v>6.2100000000000002E-4</v>
      </c>
    </row>
    <row r="4" spans="1:26" ht="15" customHeight="1">
      <c r="A4" s="119">
        <v>307</v>
      </c>
      <c r="B4" s="119">
        <v>307</v>
      </c>
      <c r="C4" s="118" t="s">
        <v>1316</v>
      </c>
      <c r="D4" s="119">
        <v>511776783</v>
      </c>
      <c r="E4" s="118" t="s">
        <v>308</v>
      </c>
      <c r="F4" s="118" t="s">
        <v>1317</v>
      </c>
      <c r="G4" s="119" t="s">
        <v>1318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574</v>
      </c>
      <c r="N4" s="118" t="s">
        <v>338</v>
      </c>
      <c r="O4" s="118" t="s">
        <v>1209</v>
      </c>
      <c r="P4" s="120">
        <v>873020</v>
      </c>
      <c r="Q4" s="120">
        <v>1</v>
      </c>
      <c r="R4" s="120">
        <v>373.51</v>
      </c>
      <c r="S4" s="118"/>
      <c r="T4" s="120">
        <v>3260.817</v>
      </c>
      <c r="U4" s="121">
        <v>6.025E-3</v>
      </c>
      <c r="V4" s="121">
        <v>1.0146000000000001E-2</v>
      </c>
      <c r="W4" s="121">
        <v>1.16E-3</v>
      </c>
    </row>
    <row r="5" spans="1:26" ht="15" customHeight="1">
      <c r="A5" s="119">
        <v>307</v>
      </c>
      <c r="B5" s="119">
        <v>307</v>
      </c>
      <c r="C5" s="118" t="s">
        <v>1310</v>
      </c>
      <c r="D5" s="119">
        <v>510938608</v>
      </c>
      <c r="E5" s="118" t="s">
        <v>308</v>
      </c>
      <c r="F5" s="118" t="s">
        <v>1319</v>
      </c>
      <c r="G5" s="119" t="s">
        <v>1320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631</v>
      </c>
      <c r="N5" s="118" t="s">
        <v>338</v>
      </c>
      <c r="O5" s="118" t="s">
        <v>1209</v>
      </c>
      <c r="P5" s="120">
        <v>76759.23</v>
      </c>
      <c r="Q5" s="120">
        <v>1</v>
      </c>
      <c r="R5" s="120">
        <v>4200.04</v>
      </c>
      <c r="S5" s="118"/>
      <c r="T5" s="120">
        <v>3223.9183600000001</v>
      </c>
      <c r="U5" s="121">
        <v>1.967E-3</v>
      </c>
      <c r="V5" s="121">
        <v>1.0031E-2</v>
      </c>
      <c r="W5" s="121">
        <v>1.1460000000000001E-3</v>
      </c>
    </row>
    <row r="6" spans="1:26" ht="15" customHeight="1">
      <c r="A6" s="119">
        <v>307</v>
      </c>
      <c r="B6" s="119">
        <v>307</v>
      </c>
      <c r="C6" s="118" t="s">
        <v>1310</v>
      </c>
      <c r="D6" s="119">
        <v>510938608</v>
      </c>
      <c r="E6" s="118" t="s">
        <v>308</v>
      </c>
      <c r="F6" s="118" t="s">
        <v>1321</v>
      </c>
      <c r="G6" s="119" t="s">
        <v>1322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574</v>
      </c>
      <c r="N6" s="118" t="s">
        <v>338</v>
      </c>
      <c r="O6" s="118" t="s">
        <v>1209</v>
      </c>
      <c r="P6" s="120">
        <v>28567</v>
      </c>
      <c r="Q6" s="120">
        <v>1</v>
      </c>
      <c r="R6" s="120">
        <v>3709.92</v>
      </c>
      <c r="S6" s="118"/>
      <c r="T6" s="120">
        <v>1059.81285</v>
      </c>
      <c r="U6" s="121">
        <v>1.2979999999999999E-3</v>
      </c>
      <c r="V6" s="121">
        <v>3.297E-3</v>
      </c>
      <c r="W6" s="121">
        <v>3.77E-4</v>
      </c>
    </row>
    <row r="7" spans="1:26" ht="15" customHeight="1">
      <c r="A7" s="119">
        <v>307</v>
      </c>
      <c r="B7" s="119">
        <v>307</v>
      </c>
      <c r="C7" s="118" t="s">
        <v>1323</v>
      </c>
      <c r="D7" s="119">
        <v>513534974</v>
      </c>
      <c r="E7" s="118" t="s">
        <v>308</v>
      </c>
      <c r="F7" s="118" t="s">
        <v>1324</v>
      </c>
      <c r="G7" s="119" t="s">
        <v>1325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573</v>
      </c>
      <c r="N7" s="118" t="s">
        <v>338</v>
      </c>
      <c r="O7" s="118" t="s">
        <v>1209</v>
      </c>
      <c r="P7" s="120">
        <v>276104</v>
      </c>
      <c r="Q7" s="120">
        <v>1</v>
      </c>
      <c r="R7" s="120">
        <v>2913</v>
      </c>
      <c r="S7" s="118"/>
      <c r="T7" s="120">
        <v>8042.9095200000002</v>
      </c>
      <c r="U7" s="121">
        <v>1.0759999999999999E-3</v>
      </c>
      <c r="V7" s="121">
        <v>2.5026E-2</v>
      </c>
      <c r="W7" s="121">
        <v>2.8609999999999998E-3</v>
      </c>
    </row>
    <row r="8" spans="1:26" ht="15" customHeight="1">
      <c r="A8" s="119">
        <v>307</v>
      </c>
      <c r="B8" s="119">
        <v>307</v>
      </c>
      <c r="C8" s="118" t="s">
        <v>1326</v>
      </c>
      <c r="D8" s="119">
        <v>511303661</v>
      </c>
      <c r="E8" s="118" t="s">
        <v>308</v>
      </c>
      <c r="F8" s="118" t="s">
        <v>1327</v>
      </c>
      <c r="G8" s="119" t="s">
        <v>1328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575</v>
      </c>
      <c r="N8" s="118" t="s">
        <v>338</v>
      </c>
      <c r="O8" s="118" t="s">
        <v>1209</v>
      </c>
      <c r="P8" s="120">
        <v>1463405</v>
      </c>
      <c r="Q8" s="120">
        <v>1</v>
      </c>
      <c r="R8" s="120">
        <v>488.99</v>
      </c>
      <c r="S8" s="118"/>
      <c r="T8" s="120">
        <v>7155.9041100000004</v>
      </c>
      <c r="U8" s="121">
        <v>6.9680000000000002E-3</v>
      </c>
      <c r="V8" s="121">
        <v>2.2266000000000001E-2</v>
      </c>
      <c r="W8" s="121">
        <v>2.545E-3</v>
      </c>
    </row>
    <row r="9" spans="1:26" ht="15" customHeight="1">
      <c r="A9" s="119">
        <v>307</v>
      </c>
      <c r="B9" s="119">
        <v>307</v>
      </c>
      <c r="C9" s="118" t="s">
        <v>1316</v>
      </c>
      <c r="D9" s="119">
        <v>511776783</v>
      </c>
      <c r="E9" s="118" t="s">
        <v>308</v>
      </c>
      <c r="F9" s="118" t="s">
        <v>1329</v>
      </c>
      <c r="G9" s="119" t="s">
        <v>1330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1209</v>
      </c>
      <c r="P9" s="120">
        <v>1089740</v>
      </c>
      <c r="Q9" s="120">
        <v>1</v>
      </c>
      <c r="R9" s="120">
        <v>393.25</v>
      </c>
      <c r="S9" s="118"/>
      <c r="T9" s="120">
        <v>4285.4025499999998</v>
      </c>
      <c r="U9" s="121">
        <v>4.4689999999999999E-3</v>
      </c>
      <c r="V9" s="121">
        <v>1.3334E-2</v>
      </c>
      <c r="W9" s="121">
        <v>1.524E-3</v>
      </c>
    </row>
    <row r="10" spans="1:26" ht="15" customHeight="1">
      <c r="A10" s="119">
        <v>307</v>
      </c>
      <c r="B10" s="119">
        <v>307</v>
      </c>
      <c r="C10" s="118" t="s">
        <v>1310</v>
      </c>
      <c r="D10" s="119">
        <v>510938608</v>
      </c>
      <c r="E10" s="118" t="s">
        <v>308</v>
      </c>
      <c r="F10" s="118" t="s">
        <v>1331</v>
      </c>
      <c r="G10" s="119" t="s">
        <v>1332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1209</v>
      </c>
      <c r="P10" s="120">
        <v>114108.86</v>
      </c>
      <c r="Q10" s="120">
        <v>1</v>
      </c>
      <c r="R10" s="120">
        <v>28980</v>
      </c>
      <c r="S10" s="118"/>
      <c r="T10" s="120">
        <v>33068.747629999998</v>
      </c>
      <c r="U10" s="121">
        <v>5.8979999999999996E-3</v>
      </c>
      <c r="V10" s="121">
        <v>0.102896</v>
      </c>
      <c r="W10" s="121">
        <v>1.1762999999999999E-2</v>
      </c>
    </row>
    <row r="11" spans="1:26" ht="15" customHeight="1">
      <c r="A11" s="119">
        <v>307</v>
      </c>
      <c r="B11" s="119">
        <v>307</v>
      </c>
      <c r="C11" s="118" t="s">
        <v>1323</v>
      </c>
      <c r="D11" s="119">
        <v>513534974</v>
      </c>
      <c r="E11" s="118" t="s">
        <v>308</v>
      </c>
      <c r="F11" s="118" t="s">
        <v>1333</v>
      </c>
      <c r="G11" s="119" t="s">
        <v>1334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574</v>
      </c>
      <c r="N11" s="118" t="s">
        <v>338</v>
      </c>
      <c r="O11" s="118" t="s">
        <v>1209</v>
      </c>
      <c r="P11" s="120">
        <v>175995</v>
      </c>
      <c r="Q11" s="120">
        <v>1</v>
      </c>
      <c r="R11" s="120">
        <v>373.55</v>
      </c>
      <c r="S11" s="118"/>
      <c r="T11" s="120">
        <v>657.42931999999996</v>
      </c>
      <c r="U11" s="121">
        <v>3.0600000000000001E-4</v>
      </c>
      <c r="V11" s="121">
        <v>2.0449999999999999E-3</v>
      </c>
      <c r="W11" s="121">
        <v>2.33E-4</v>
      </c>
    </row>
    <row r="12" spans="1:26" ht="15" customHeight="1">
      <c r="A12" s="119">
        <v>307</v>
      </c>
      <c r="B12" s="119">
        <v>307</v>
      </c>
      <c r="C12" s="118" t="s">
        <v>1326</v>
      </c>
      <c r="D12" s="119">
        <v>511303661</v>
      </c>
      <c r="E12" s="118" t="s">
        <v>308</v>
      </c>
      <c r="F12" s="118" t="s">
        <v>1335</v>
      </c>
      <c r="G12" s="119" t="s">
        <v>1336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0" t="s">
        <v>573</v>
      </c>
      <c r="N12" s="118" t="s">
        <v>338</v>
      </c>
      <c r="O12" s="118" t="s">
        <v>1209</v>
      </c>
      <c r="P12" s="120">
        <v>414202</v>
      </c>
      <c r="Q12" s="120">
        <v>1</v>
      </c>
      <c r="R12" s="120">
        <v>3968</v>
      </c>
      <c r="S12" s="118"/>
      <c r="T12" s="120">
        <v>16435.535360000002</v>
      </c>
      <c r="U12" s="121">
        <v>5.9170000000000004E-3</v>
      </c>
      <c r="V12" s="121">
        <v>5.1139999999999998E-2</v>
      </c>
      <c r="W12" s="121">
        <v>5.8459999999999996E-3</v>
      </c>
    </row>
    <row r="13" spans="1:26" ht="15" customHeight="1">
      <c r="A13" s="119">
        <v>307</v>
      </c>
      <c r="B13" s="119">
        <v>307</v>
      </c>
      <c r="C13" s="118" t="s">
        <v>1316</v>
      </c>
      <c r="D13" s="119">
        <v>511776783</v>
      </c>
      <c r="E13" s="118" t="s">
        <v>308</v>
      </c>
      <c r="F13" s="118" t="s">
        <v>1337</v>
      </c>
      <c r="G13" s="119" t="s">
        <v>1338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1209</v>
      </c>
      <c r="P13" s="120">
        <v>309030</v>
      </c>
      <c r="Q13" s="120">
        <v>1</v>
      </c>
      <c r="R13" s="120">
        <v>2915</v>
      </c>
      <c r="S13" s="118"/>
      <c r="T13" s="120">
        <v>9008.2245000000003</v>
      </c>
      <c r="U13" s="121">
        <v>3.627E-3</v>
      </c>
      <c r="V13" s="121">
        <v>2.8028999999999998E-2</v>
      </c>
      <c r="W13" s="121">
        <v>3.2039999999999998E-3</v>
      </c>
    </row>
    <row r="14" spans="1:26" ht="15" customHeight="1">
      <c r="A14" s="119">
        <v>307</v>
      </c>
      <c r="B14" s="119">
        <v>307</v>
      </c>
      <c r="C14" s="118" t="s">
        <v>1326</v>
      </c>
      <c r="D14" s="119">
        <v>511303661</v>
      </c>
      <c r="E14" s="118" t="s">
        <v>308</v>
      </c>
      <c r="F14" s="118" t="s">
        <v>1339</v>
      </c>
      <c r="G14" s="119" t="s">
        <v>1340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631</v>
      </c>
      <c r="N14" s="118" t="s">
        <v>338</v>
      </c>
      <c r="O14" s="118" t="s">
        <v>1209</v>
      </c>
      <c r="P14" s="120">
        <v>473500</v>
      </c>
      <c r="Q14" s="120">
        <v>1</v>
      </c>
      <c r="R14" s="120">
        <v>335.82</v>
      </c>
      <c r="S14" s="118"/>
      <c r="T14" s="120">
        <v>1590.1077</v>
      </c>
      <c r="U14" s="121">
        <v>1.8940000000000001E-3</v>
      </c>
      <c r="V14" s="121">
        <v>4.947E-3</v>
      </c>
      <c r="W14" s="121">
        <v>5.6499999999999996E-4</v>
      </c>
    </row>
    <row r="15" spans="1:26" ht="15" customHeight="1">
      <c r="A15" s="119">
        <v>307</v>
      </c>
      <c r="B15" s="119">
        <v>307</v>
      </c>
      <c r="C15" s="118" t="s">
        <v>1341</v>
      </c>
      <c r="D15" s="119" t="s">
        <v>1342</v>
      </c>
      <c r="E15" s="118" t="s">
        <v>312</v>
      </c>
      <c r="F15" s="118" t="s">
        <v>1343</v>
      </c>
      <c r="G15" s="119" t="s">
        <v>1344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379</v>
      </c>
      <c r="M15" s="130" t="s">
        <v>734</v>
      </c>
      <c r="N15" s="118" t="s">
        <v>338</v>
      </c>
      <c r="O15" s="118" t="s">
        <v>1214</v>
      </c>
      <c r="P15" s="120">
        <v>74815</v>
      </c>
      <c r="Q15" s="120">
        <v>3.3719999999999999</v>
      </c>
      <c r="R15" s="120">
        <v>5416</v>
      </c>
      <c r="S15" s="118"/>
      <c r="T15" s="120">
        <v>13663.277910000001</v>
      </c>
      <c r="U15" s="121">
        <v>1.253E-3</v>
      </c>
      <c r="V15" s="121">
        <v>4.2514000000000003E-2</v>
      </c>
      <c r="W15" s="121">
        <v>4.8599999999999997E-3</v>
      </c>
    </row>
    <row r="16" spans="1:26" ht="15" customHeight="1">
      <c r="A16" s="119">
        <v>307</v>
      </c>
      <c r="B16" s="119">
        <v>307</v>
      </c>
      <c r="C16" s="118" t="s">
        <v>1345</v>
      </c>
      <c r="D16" s="119" t="s">
        <v>1346</v>
      </c>
      <c r="E16" s="118" t="s">
        <v>312</v>
      </c>
      <c r="F16" s="118" t="s">
        <v>1347</v>
      </c>
      <c r="G16" s="119" t="s">
        <v>1348</v>
      </c>
      <c r="H16" s="118" t="s">
        <v>320</v>
      </c>
      <c r="I16" s="118" t="s">
        <v>966</v>
      </c>
      <c r="J16" s="118" t="s">
        <v>204</v>
      </c>
      <c r="K16" s="118" t="s">
        <v>288</v>
      </c>
      <c r="L16" s="118" t="s">
        <v>379</v>
      </c>
      <c r="M16" s="130" t="s">
        <v>734</v>
      </c>
      <c r="N16" s="118" t="s">
        <v>338</v>
      </c>
      <c r="O16" s="118" t="s">
        <v>1214</v>
      </c>
      <c r="P16" s="120">
        <v>403876</v>
      </c>
      <c r="Q16" s="120">
        <v>3.3719999999999999</v>
      </c>
      <c r="R16" s="120">
        <v>11766</v>
      </c>
      <c r="S16" s="118"/>
      <c r="T16" s="120">
        <v>160237.60913999999</v>
      </c>
      <c r="U16" s="121">
        <v>4.3899999999999999E-4</v>
      </c>
      <c r="V16" s="121">
        <v>0.49859399999999998</v>
      </c>
      <c r="W16" s="121">
        <v>5.7002999999999998E-2</v>
      </c>
    </row>
    <row r="17" spans="1:23" ht="15" customHeight="1">
      <c r="A17" s="119">
        <v>307</v>
      </c>
      <c r="B17" s="119">
        <v>307</v>
      </c>
      <c r="C17" s="118" t="s">
        <v>1349</v>
      </c>
      <c r="D17" s="119" t="s">
        <v>1350</v>
      </c>
      <c r="E17" s="118" t="s">
        <v>312</v>
      </c>
      <c r="F17" s="118" t="s">
        <v>1351</v>
      </c>
      <c r="G17" s="119" t="s">
        <v>1352</v>
      </c>
      <c r="H17" s="118" t="s">
        <v>320</v>
      </c>
      <c r="I17" s="118" t="s">
        <v>966</v>
      </c>
      <c r="J17" s="118" t="s">
        <v>204</v>
      </c>
      <c r="K17" s="118" t="s">
        <v>288</v>
      </c>
      <c r="L17" s="118" t="s">
        <v>379</v>
      </c>
      <c r="M17" s="130" t="s">
        <v>734</v>
      </c>
      <c r="N17" s="118" t="s">
        <v>338</v>
      </c>
      <c r="O17" s="118" t="s">
        <v>1214</v>
      </c>
      <c r="P17" s="120">
        <v>41976</v>
      </c>
      <c r="Q17" s="120">
        <v>3.3719999999999999</v>
      </c>
      <c r="R17" s="120">
        <v>4296.25</v>
      </c>
      <c r="S17" s="118"/>
      <c r="T17" s="120">
        <v>6081.0442300000004</v>
      </c>
      <c r="U17" s="121">
        <v>1.4100000000000001E-4</v>
      </c>
      <c r="V17" s="121">
        <v>1.8921E-2</v>
      </c>
      <c r="W17" s="121">
        <v>2.163E-3</v>
      </c>
    </row>
    <row r="18" spans="1:23" ht="15" customHeight="1">
      <c r="A18" s="119">
        <v>307</v>
      </c>
      <c r="B18" s="119">
        <v>307</v>
      </c>
      <c r="C18" s="118" t="s">
        <v>1341</v>
      </c>
      <c r="D18" s="119" t="s">
        <v>1342</v>
      </c>
      <c r="E18" s="118" t="s">
        <v>312</v>
      </c>
      <c r="F18" s="118" t="s">
        <v>1353</v>
      </c>
      <c r="G18" s="119" t="s">
        <v>1354</v>
      </c>
      <c r="H18" s="118" t="s">
        <v>320</v>
      </c>
      <c r="I18" s="118" t="s">
        <v>966</v>
      </c>
      <c r="J18" s="118" t="s">
        <v>204</v>
      </c>
      <c r="K18" s="118" t="s">
        <v>295</v>
      </c>
      <c r="L18" s="118" t="s">
        <v>363</v>
      </c>
      <c r="M18" s="130" t="s">
        <v>734</v>
      </c>
      <c r="N18" s="118" t="s">
        <v>338</v>
      </c>
      <c r="O18" s="118" t="s">
        <v>1214</v>
      </c>
      <c r="P18" s="120">
        <v>463537</v>
      </c>
      <c r="Q18" s="120">
        <v>3.3719999999999999</v>
      </c>
      <c r="R18" s="120">
        <v>623.49</v>
      </c>
      <c r="S18" s="118"/>
      <c r="T18" s="120">
        <v>9745.4402699999991</v>
      </c>
      <c r="U18" s="121">
        <v>2.7430000000000002E-3</v>
      </c>
      <c r="V18" s="121">
        <v>3.0322999999999999E-2</v>
      </c>
      <c r="W18" s="121">
        <v>3.4659999999999999E-3</v>
      </c>
    </row>
    <row r="19" spans="1:23" ht="15" customHeight="1">
      <c r="A19" s="119">
        <v>307</v>
      </c>
      <c r="B19" s="119">
        <v>307</v>
      </c>
      <c r="C19" s="118" t="s">
        <v>1355</v>
      </c>
      <c r="D19" s="119" t="s">
        <v>1356</v>
      </c>
      <c r="E19" s="118" t="s">
        <v>312</v>
      </c>
      <c r="F19" s="118" t="s">
        <v>1357</v>
      </c>
      <c r="G19" s="119" t="s">
        <v>1358</v>
      </c>
      <c r="H19" s="118" t="s">
        <v>320</v>
      </c>
      <c r="I19" s="118" t="s">
        <v>966</v>
      </c>
      <c r="J19" s="118" t="s">
        <v>204</v>
      </c>
      <c r="K19" s="118" t="s">
        <v>288</v>
      </c>
      <c r="L19" s="118" t="s">
        <v>379</v>
      </c>
      <c r="M19" s="130" t="s">
        <v>734</v>
      </c>
      <c r="N19" s="118" t="s">
        <v>338</v>
      </c>
      <c r="O19" s="118" t="s">
        <v>1214</v>
      </c>
      <c r="P19" s="120">
        <v>87418</v>
      </c>
      <c r="Q19" s="120">
        <v>3.3719999999999999</v>
      </c>
      <c r="R19" s="120">
        <v>12865.5</v>
      </c>
      <c r="S19" s="118"/>
      <c r="T19" s="120">
        <v>37924.084130000003</v>
      </c>
      <c r="U19" s="121">
        <v>6.7599999999999995E-4</v>
      </c>
      <c r="V19" s="121">
        <v>0.118004</v>
      </c>
      <c r="W19" s="121">
        <v>1.3491E-2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2025-08-25T04:44:54Z</dcterms:modified>
</cp:coreProperties>
</file>