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D834EACB-D91D-4A6A-A000-E9535DDD7F76}" xr6:coauthVersionLast="36" xr6:coauthVersionMax="47" xr10:uidLastSave="{00000000-0000-0000-0000-000000000000}"/>
  <bookViews>
    <workbookView xWindow="-28920" yWindow="-120" windowWidth="29040" windowHeight="15840" tabRatio="928" xr2:uid="{00000000-000D-0000-FFFF-FFFF00000000}"/>
  </bookViews>
  <sheets>
    <sheet name="סקירת דוח ראה חשבון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<sst xmlns="http://schemas.openxmlformats.org/spreadsheetml/2006/main" count="4950" uniqueCount="1356">
  <si>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</si>
  <si>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</si>
  <si>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</si>
  <si>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</si>
  <si>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</si>
  <si>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</si>
  <si>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</si>
  <si>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</si>
  <si>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</si>
  <si>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</si>
  <si>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</si>
  <si>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</si>
  <si>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</si>
  <si>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</si>
  <si>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</si>
  <si>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</si>
  <si>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</si>
  <si>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</si>
  <si>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</si>
  <si>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</si>
  <si>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</si>
  <si>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</si>
  <si>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</si>
  <si>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</si>
  <si>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</si>
  <si>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</si>
  <si>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</si>
  <si>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</si>
  <si>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</si>
  <si>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</si>
  <si>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</si>
  <si>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</si>
  <si>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</si>
  <si>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</si>
  <si>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</si>
  <si>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</si>
  <si>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</si>
  <si>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</si>
  <si>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</si>
  <si>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</si>
  <si>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</si>
  <si>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</si>
  <si>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</si>
  <si>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</si>
  <si>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</si>
  <si>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</si>
  <si>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</si>
  <si>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</si>
  <si>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</si>
  <si>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</si>
  <si>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</si>
  <si>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</si>
  <si>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</si>
  <si>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</si>
  <si>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</si>
  <si>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</si>
  <si>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</si>
  <si>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</si>
  <si>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</si>
  <si>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</si>
  <si>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</si>
  <si>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</si>
  <si>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</si>
  <si>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</si>
  <si>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</si>
  <si>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</si>
  <si>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</si>
  <si>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</si>
  <si>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</si>
  <si>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</si>
  <si>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</si>
  <si>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</si>
  <si>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</si>
  <si>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</si>
  <si>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</si>
  <si>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</si>
  <si>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</si>
  <si>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</si>
  <si>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</si>
  <si>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</si>
  <si>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</si>
  <si>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</si>
  <si>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</si>
  <si>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</si>
  <si>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</si>
  <si>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</si>
  <si>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</si>
  <si>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</si>
  <si>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</si>
  <si>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</si>
  <si>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</si>
  <si>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</si>
  <si>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</si>
  <si>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</si>
  <si>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</si>
  <si>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</si>
  <si>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</si>
  <si>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</si>
  <si>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</si>
  <si>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</si>
  <si>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</si>
  <si>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</si>
  <si>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</si>
  <si>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</si>
  <si>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</si>
  <si>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</si>
  <si>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</si>
  <si>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</si>
  <si>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</si>
  <si>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</si>
  <si>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</si>
  <si>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</si>
  <si>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</si>
  <si>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</si>
  <si>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</si>
  <si>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</si>
  <si>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</si>
  <si>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</si>
  <si>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</si>
  <si>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</si>
  <si>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</si>
  <si>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</si>
  <si>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</si>
  <si>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</si>
  <si>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</si>
  <si>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</si>
  <si>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</si>
  <si>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</si>
  <si>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</si>
  <si>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</si>
  <si>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</si>
  <si>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</si>
  <si>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</si>
  <si>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</si>
  <si>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</si>
  <si>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</si>
  <si>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</si>
  <si>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</si>
  <si>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</si>
  <si>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</si>
  <si>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</si>
  <si>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</si>
  <si>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</si>
  <si>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</si>
  <si>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</si>
  <si>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</si>
  <si>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</si>
  <si>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</si>
  <si>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</si>
  <si>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</si>
  <si>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</si>
  <si>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</si>
  <si>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</si>
  <si>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</si>
  <si>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</si>
  <si>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</si>
  <si>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</si>
  <si>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</si>
  <si>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</si>
  <si>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</si>
  <si>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</si>
  <si>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</si>
  <si>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</si>
  <si>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</si>
  <si>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</si>
  <si>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</si>
  <si>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</si>
  <si>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</si>
  <si>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</si>
  <si>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</si>
  <si>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</si>
  <si>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</si>
  <si>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</si>
  <si>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</si>
  <si>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</si>
  <si>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</si>
  <si>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</si>
  <si>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</si>
  <si>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</si>
  <si>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</si>
  <si>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</si>
  <si>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</si>
  <si>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</si>
  <si>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</si>
  <si>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</si>
  <si>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</si>
  <si>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</si>
  <si>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</si>
  <si>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</si>
  <si>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</si>
  <si>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</si>
  <si>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</si>
  <si>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</si>
  <si>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</si>
  <si>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</si>
  <si>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</si>
  <si>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</si>
  <si>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</si>
  <si>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</si>
  <si>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</si>
  <si>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</si>
  <si>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</si>
  <si>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</si>
  <si>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</si>
  <si>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</si>
  <si>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</si>
  <si>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</si>
  <si>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</si>
  <si>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</si>
  <si>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</si>
  <si>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</si>
  <si>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</si>
  <si>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</si>
  <si>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</si>
  <si>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</si>
  <si>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</si>
  <si>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</si>
  <si>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</si>
  <si>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</si>
  <si>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</si>
  <si>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</si>
  <si>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</si>
  <si>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</si>
  <si>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</si>
  <si>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</si>
  <si>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</si>
  <si>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</si>
  <si>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</si>
  <si>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</si>
  <si>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</si>
  <si>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</si>
  <si>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</si>
  <si>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</si>
  <si>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</si>
  <si>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</si>
  <si>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</si>
  <si>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</si>
  <si>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</si>
  <si>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</si>
  <si>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</si>
  <si>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</si>
  <si>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</si>
  <si>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</si>
  <si>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</si>
  <si>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</si>
  <si>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</si>
  <si>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</si>
  <si>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</si>
  <si>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</si>
  <si>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</si>
  <si>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</si>
  <si>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</si>
  <si>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</si>
  <si>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</si>
  <si>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</si>
  <si>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</si>
  <si>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</si>
  <si>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</si>
  <si>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</si>
  <si>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</si>
  <si>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</si>
  <si>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</si>
  <si>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</si>
  <si>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</si>
  <si>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</si>
  <si>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</si>
  <si>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</si>
  <si>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</si>
  <si>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</si>
  <si>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</si>
  <si>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</si>
  <si>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</si>
  <si>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</si>
  <si>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</si>
  <si>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</si>
  <si>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</si>
  <si>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</si>
  <si>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</si>
  <si>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</si>
  <si>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</si>
  <si>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</si>
  <si>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</si>
  <si>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</si>
  <si>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</si>
  <si>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</si>
  <si>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</si>
  <si>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</si>
  <si>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</si>
  <si>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</si>
  <si>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</si>
  <si>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</si>
  <si>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</si>
  <si>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</si>
  <si>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</si>
  <si>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</si>
  <si>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</si>
  <si>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</si>
  <si>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</si>
  <si>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</si>
  <si>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</si>
  <si>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</si>
  <si>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</si>
  <si>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</si>
  <si>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</si>
  <si>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</si>
  <si>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</si>
  <si>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</si>
  <si>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</si>
  <si>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</si>
  <si>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</si>
  <si>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</si>
  <si>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</si>
  <si>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</si>
  <si>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</si>
  <si>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</si>
  <si>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</si>
  <si>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</si>
  <si>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</si>
  <si>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</si>
  <si>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</si>
  <si>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</si>
  <si>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</si>
  <si>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</si>
  <si>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</si>
  <si>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</si>
  <si>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</si>
  <si>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</si>
  <si>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</si>
  <si>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</si>
  <si>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</si>
  <si>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</si>
  <si>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</si>
  <si>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</si>
  <si>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</si>
  <si>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</si>
  <si>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</si>
  <si>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</si>
  <si>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</si>
  <si>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</si>
  <si>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</si>
  <si>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</si>
  <si>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</si>
  <si>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</si>
  <si>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</si>
  <si>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</si>
  <si>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</si>
  <si>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</si>
  <si>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</si>
  <si>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</si>
  <si>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</si>
  <si>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</si>
  <si>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</si>
  <si>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</si>
  <si>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</si>
  <si>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</si>
  <si>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</si>
  <si>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</si>
  <si>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</si>
  <si>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</si>
  <si>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</si>
  <si>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</si>
  <si>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</si>
  <si>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</si>
  <si>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</si>
  <si>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</si>
  <si>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</si>
  <si>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</si>
  <si>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</si>
  <si>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</si>
  <si>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</si>
  <si>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</si>
  <si>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</si>
  <si>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</si>
  <si>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</si>
  <si>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</si>
  <si>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</si>
  <si>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</si>
  <si>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</si>
  <si>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</si>
  <si>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</si>
  <si>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</si>
  <si>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</si>
  <si>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</si>
  <si>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</si>
  <si>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</si>
  <si>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</si>
  <si>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</si>
  <si>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</si>
  <si>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</si>
  <si>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</si>
  <si>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</si>
  <si>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</si>
  <si>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</si>
  <si>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</si>
  <si>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</si>
  <si>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</si>
  <si>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</si>
  <si>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</si>
  <si>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</si>
  <si>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</si>
  <si>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</si>
  <si>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</si>
  <si>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</si>
  <si>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</si>
  <si>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</si>
  <si>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</si>
  <si>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</si>
  <si>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</si>
  <si>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</si>
  <si>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</si>
  <si>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</si>
  <si>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</si>
  <si>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</si>
  <si>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</si>
  <si>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</si>
  <si>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</si>
  <si>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</si>
  <si>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</si>
  <si>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</si>
  <si>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</si>
  <si>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</si>
  <si>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</si>
  <si>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</si>
  <si>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</si>
  <si>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</si>
  <si>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</si>
  <si>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</si>
  <si>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</si>
  <si>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</si>
  <si>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</si>
  <si>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</si>
  <si>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</si>
  <si>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</si>
  <si>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</si>
  <si>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</si>
  <si>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</si>
  <si>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</si>
  <si>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</si>
  <si>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</si>
  <si>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</si>
  <si>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</si>
  <si>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</si>
  <si>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</si>
  <si>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</si>
  <si>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</si>
  <si>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</si>
  <si>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</si>
  <si>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</si>
  <si>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</si>
  <si>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</si>
  <si>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</si>
  <si>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</si>
  <si>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</si>
  <si>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</si>
  <si>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</si>
  <si>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</si>
  <si>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</si>
  <si>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</si>
  <si>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</si>
  <si>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</si>
  <si>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</si>
  <si>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</si>
  <si>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</si>
  <si>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</si>
  <si>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</si>
  <si>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</si>
  <si>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</si>
  <si>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</si>
  <si>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</si>
  <si>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</si>
  <si>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</si>
  <si>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</si>
  <si>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</si>
  <si>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</si>
  <si>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</si>
  <si>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</si>
  <si>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</si>
  <si>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</si>
  <si>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</si>
  <si>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</si>
  <si>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</si>
  <si>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</si>
  <si>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</si>
  <si>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</si>
  <si>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</si>
  <si>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</si>
  <si>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</si>
  <si>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</si>
  <si>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</si>
  <si>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</si>
  <si>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</si>
  <si>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</si>
  <si>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</si>
  <si>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</si>
  <si>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</si>
  <si>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</si>
  <si>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</si>
  <si>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</si>
  <si>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</si>
  <si>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</si>
  <si>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</si>
  <si>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</si>
  <si>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</si>
  <si>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</si>
  <si>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</si>
  <si>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</si>
  <si>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</si>
  <si>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</si>
  <si>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</si>
  <si>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</si>
  <si>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</si>
  <si>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</si>
  <si>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</si>
  <si>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</si>
  <si>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</si>
  <si>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</si>
  <si>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</si>
  <si>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</si>
  <si>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</si>
  <si>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</si>
  <si>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</si>
  <si>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</si>
  <si>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</si>
  <si>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</si>
  <si>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</si>
  <si>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</si>
  <si>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</si>
  <si>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</si>
  <si>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</si>
  <si>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</si>
  <si>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</si>
  <si>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</si>
  <si>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</si>
  <si>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</si>
  <si>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</si>
  <si>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</si>
  <si>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</si>
  <si>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</si>
  <si>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</si>
  <si>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</si>
  <si>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</si>
  <si>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</si>
  <si>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</si>
  <si>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</si>
  <si>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</si>
  <si>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</si>
  <si>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</si>
  <si>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</si>
  <si>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</si>
  <si>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</si>
  <si>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</si>
  <si>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</si>
  <si>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</si>
  <si>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</si>
  <si>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</si>
  <si>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</si>
  <si>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</si>
  <si>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</si>
  <si>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</si>
  <si>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</si>
  <si>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</si>
  <si>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</si>
  <si>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</si>
  <si>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</si>
  <si>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</si>
  <si>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</si>
  <si>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</si>
  <si>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</si>
  <si>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</si>
  <si>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</si>
  <si>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</si>
  <si>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</si>
  <si>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</si>
  <si>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</si>
  <si>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</si>
  <si>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</si>
  <si>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</si>
  <si>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</si>
  <si>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</si>
  <si>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</si>
  <si>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</si>
  <si>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</si>
  <si>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</si>
  <si>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</si>
  <si>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</si>
  <si>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</si>
  <si>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</si>
  <si>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</si>
  <si>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</si>
  <si>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</si>
  <si>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</si>
  <si>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</si>
  <si>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</si>
  <si>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</si>
  <si>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</si>
  <si>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</si>
  <si>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</si>
  <si>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</si>
  <si>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</si>
  <si>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</si>
  <si>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</si>
  <si>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</si>
  <si>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</si>
  <si>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</si>
  <si>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</si>
  <si>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</si>
  <si>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</si>
  <si>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</si>
  <si>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</si>
  <si>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</si>
  <si>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</si>
  <si>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</si>
  <si>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</si>
  <si>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</si>
  <si>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</si>
  <si>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</si>
  <si>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</si>
  <si>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</si>
  <si>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</si>
  <si>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</si>
  <si>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</si>
  <si>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</si>
  <si>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</si>
  <si>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</si>
  <si>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</si>
  <si>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</si>
  <si>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</si>
  <si>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</si>
  <si>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</si>
  <si>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</si>
  <si>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</si>
  <si>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</si>
  <si>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</si>
  <si>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</si>
  <si>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</si>
  <si>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</si>
  <si>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</si>
  <si>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</si>
  <si>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</si>
  <si>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</si>
  <si>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</si>
  <si>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</si>
  <si>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</si>
  <si>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</si>
  <si>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</si>
  <si>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</si>
  <si>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</si>
  <si>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</si>
  <si>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</si>
  <si>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</si>
  <si>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</si>
  <si>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</si>
  <si>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</si>
  <si>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</si>
  <si>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</si>
  <si>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</si>
  <si>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</si>
  <si>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</si>
  <si>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</si>
  <si>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</si>
  <si>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</si>
  <si>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</si>
  <si>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</si>
  <si>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</si>
  <si>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</si>
  <si>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</si>
  <si>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</si>
  <si>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</si>
  <si>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</si>
  <si>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</si>
  <si>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</si>
  <si>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</si>
  <si>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</si>
  <si>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</si>
  <si>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</si>
  <si>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</si>
  <si>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</si>
  <si>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</si>
  <si>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</si>
  <si>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</si>
  <si>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</si>
  <si>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</si>
  <si>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</si>
  <si>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</si>
  <si>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</si>
  <si>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</si>
  <si>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</si>
  <si>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</si>
  <si>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</si>
  <si>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</si>
  <si>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</si>
  <si>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</si>
  <si>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</si>
  <si>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</si>
  <si>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</si>
  <si>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</si>
  <si>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</si>
  <si>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</si>
  <si>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</si>
  <si>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</si>
  <si>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</si>
  <si>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</si>
  <si>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</si>
  <si>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</si>
  <si>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</si>
  <si>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</si>
  <si>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</si>
  <si>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</si>
  <si>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</si>
  <si>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</si>
  <si>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</si>
  <si>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</si>
  <si>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</si>
  <si>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</si>
  <si>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</si>
  <si>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</si>
  <si>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</si>
  <si>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</si>
  <si>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</si>
  <si>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</si>
  <si>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</si>
  <si>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</si>
  <si>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</si>
  <si>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</si>
  <si>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</si>
  <si>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</si>
  <si>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</si>
  <si>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</si>
  <si>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</si>
  <si>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</si>
  <si>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</si>
  <si>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</si>
  <si>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</si>
  <si>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</si>
  <si>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</si>
  <si>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</si>
  <si>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</si>
  <si>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</si>
  <si>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</si>
  <si>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</si>
  <si>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</si>
  <si>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</si>
  <si>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</si>
  <si>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</si>
  <si>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</si>
  <si>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</si>
  <si>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</si>
  <si>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</si>
  <si>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</si>
  <si>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</si>
  <si>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</si>
  <si>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</si>
  <si>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</si>
  <si>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</si>
  <si>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</si>
  <si>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</si>
  <si>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</si>
  <si>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</si>
  <si>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</si>
  <si>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</si>
  <si>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</si>
  <si>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</si>
  <si>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</si>
  <si>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</si>
  <si>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</si>
  <si>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</si>
  <si>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</si>
  <si>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</si>
  <si>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</si>
  <si>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</si>
  <si>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</si>
  <si>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</si>
  <si>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</si>
  <si>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</si>
  <si>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</si>
  <si>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</si>
  <si>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</si>
  <si>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</si>
  <si>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</si>
  <si>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</si>
  <si>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</si>
  <si>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</si>
  <si>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</si>
  <si>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</si>
  <si>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</si>
  <si>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</si>
  <si>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</si>
  <si>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</si>
  <si>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</si>
  <si>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</si>
  <si>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</si>
  <si>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</si>
  <si>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</si>
  <si>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</si>
  <si>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</si>
  <si>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</si>
  <si>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</si>
  <si>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</si>
  <si>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</si>
  <si>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</si>
  <si>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</si>
  <si>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</si>
  <si>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</si>
  <si>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</si>
  <si>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</si>
  <si>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</si>
  <si>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</si>
  <si>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</si>
  <si>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</si>
  <si>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</si>
  <si>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</si>
  <si>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</si>
  <si>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</si>
  <si>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</si>
  <si>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</si>
  <si>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</si>
  <si>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</si>
  <si>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</si>
  <si>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</si>
  <si>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</si>
  <si>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</si>
  <si>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</si>
  <si>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</si>
  <si>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</si>
  <si>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</si>
  <si>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</si>
  <si>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</si>
  <si>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</si>
  <si>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</si>
  <si>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</si>
  <si>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</si>
  <si>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</si>
  <si>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</si>
  <si>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</si>
  <si>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</si>
  <si>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</si>
  <si>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</si>
  <si>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</si>
  <si>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</si>
  <si>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</si>
  <si>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</si>
  <si>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</si>
  <si>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</si>
  <si>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</si>
  <si>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</si>
  <si>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</si>
  <si>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</si>
  <si>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</si>
  <si>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</si>
  <si>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</si>
  <si>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</si>
  <si>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</si>
  <si>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</si>
  <si>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</si>
  <si>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</si>
  <si>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</si>
  <si>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</si>
  <si>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</si>
  <si>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</si>
  <si>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</si>
  <si>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</si>
  <si>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</si>
  <si>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</si>
  <si>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</si>
  <si>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</si>
  <si>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</si>
  <si>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</si>
  <si>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</si>
  <si>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</si>
  <si>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</si>
  <si>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</si>
  <si>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</si>
  <si>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</si>
  <si>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</si>
  <si>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</si>
  <si>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</si>
  <si>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</si>
  <si>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</si>
  <si>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</si>
  <si>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</si>
  <si>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</si>
  <si>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</si>
  <si>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</si>
  <si>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</si>
  <si>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</si>
  <si>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</si>
  <si>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</si>
  <si>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</si>
  <si>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</si>
  <si>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</si>
  <si>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</si>
  <si>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</si>
  <si>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</si>
  <si>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</si>
  <si>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</si>
  <si>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</si>
  <si>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</si>
  <si>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</si>
  <si>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</si>
  <si>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</si>
  <si>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</si>
  <si>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</si>
  <si>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</si>
  <si>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</si>
  <si>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</si>
  <si>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</si>
  <si>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</si>
  <si>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</si>
  <si>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</si>
  <si>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</si>
  <si>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</si>
  <si>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</si>
  <si>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</si>
  <si>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</si>
  <si>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</si>
  <si>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</si>
  <si>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</si>
  <si>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</si>
  <si>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</si>
  <si>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</si>
  <si>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</si>
  <si>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</si>
  <si>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</si>
  <si>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</si>
  <si>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</si>
  <si>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</si>
  <si>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</si>
  <si>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</si>
  <si>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</si>
  <si>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</si>
  <si>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</si>
  <si>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</si>
  <si>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</si>
  <si>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</si>
  <si>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</si>
  <si>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</si>
  <si>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</si>
  <si>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</si>
  <si>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</si>
  <si>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</si>
  <si>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</si>
  <si>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</si>
  <si>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</si>
  <si>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</si>
  <si>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</si>
  <si>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</si>
  <si>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</si>
  <si>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</si>
  <si>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</si>
  <si>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</si>
  <si>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</si>
  <si>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</si>
  <si>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</si>
  <si>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</si>
  <si>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</si>
  <si>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</si>
  <si>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</si>
  <si>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</si>
  <si>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</si>
  <si>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</si>
  <si>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</si>
  <si>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</si>
  <si>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</si>
  <si>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</si>
  <si>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</si>
  <si>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</si>
  <si>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</si>
  <si>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</si>
  <si>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</si>
  <si>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</si>
  <si>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</si>
  <si>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</si>
  <si>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</si>
  <si>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</si>
  <si>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</si>
  <si>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</si>
  <si>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</si>
  <si>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</si>
  <si>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</si>
  <si>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</si>
  <si>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</si>
  <si>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</si>
  <si>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</si>
  <si>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</si>
  <si>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</si>
  <si>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</si>
  <si>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</si>
  <si>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</si>
  <si>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</si>
  <si>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</si>
  <si>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</si>
  <si>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</si>
  <si>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</si>
  <si>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</si>
  <si>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</si>
  <si>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</si>
  <si>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</si>
  <si>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</si>
  <si>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</si>
  <si>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</si>
  <si>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</si>
  <si>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</si>
  <si>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</si>
  <si>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</si>
  <si>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</si>
  <si>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</si>
  <si>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</si>
  <si>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</si>
  <si>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</si>
  <si>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</si>
  <si>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</si>
  <si>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</si>
  <si>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</si>
  <si>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</si>
  <si>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</si>
  <si>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</si>
  <si>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</si>
  <si>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</si>
  <si>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</si>
  <si>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</si>
  <si>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</si>
  <si>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</si>
  <si>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</si>
  <si>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</si>
  <si>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</si>
  <si>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</si>
  <si>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</si>
  <si>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</si>
  <si>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</si>
  <si>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</si>
  <si>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</si>
  <si>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</si>
  <si>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</si>
  <si>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</si>
  <si>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</si>
  <si>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</si>
  <si>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</si>
  <si>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</si>
  <si>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</si>
  <si>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</si>
  <si>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</si>
  <si>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</si>
  <si>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</si>
  <si>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</si>
  <si>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</si>
  <si>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</si>
  <si>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</si>
  <si>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</si>
  <si>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</si>
  <si>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</si>
  <si>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</si>
  <si>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</si>
  <si>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</si>
  <si>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</si>
  <si>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</si>
  <si>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</si>
  <si>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</si>
  <si>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</si>
  <si>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</si>
  <si>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</si>
  <si>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</si>
  <si>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</si>
  <si>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</si>
  <si>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</si>
  <si>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</si>
  <si>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</si>
  <si>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</si>
  <si>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</si>
  <si>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</si>
  <si>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</si>
  <si>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</si>
  <si>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</si>
  <si>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</si>
  <si>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</si>
  <si>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</si>
  <si>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</si>
  <si>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</si>
  <si>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</si>
  <si>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</si>
  <si>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</si>
  <si>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</si>
  <si>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</si>
  <si>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</si>
  <si>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</si>
  <si>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</si>
  <si>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</si>
  <si>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</si>
  <si>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</si>
  <si>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</si>
  <si>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</si>
  <si>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</si>
  <si>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</si>
  <si>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</si>
  <si>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</si>
  <si>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</si>
  <si>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</si>
  <si>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</si>
  <si>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</si>
  <si>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</si>
  <si>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</si>
  <si>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</si>
  <si>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</si>
  <si>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</si>
  <si>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</si>
  <si>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</si>
  <si>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</si>
  <si>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</si>
  <si>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</si>
  <si>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</si>
  <si>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</si>
  <si>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</si>
  <si>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</si>
  <si>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</si>
  <si>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</si>
  <si>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</si>
  <si>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</si>
  <si>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</si>
  <si>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</si>
  <si>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</si>
  <si>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</si>
  <si>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</si>
  <si>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</si>
  <si>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</si>
  <si>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</si>
  <si>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</si>
  <si>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</si>
  <si>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</si>
  <si>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</si>
  <si>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</si>
  <si>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</si>
  <si>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</si>
  <si>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</si>
  <si>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</si>
  <si>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</si>
  <si>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</si>
  <si>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</si>
  <si>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</si>
  <si>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</si>
  <si>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</si>
  <si>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</si>
  <si>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</si>
  <si>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</si>
  <si>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</si>
  <si>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</si>
  <si>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</si>
  <si>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</si>
  <si>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</si>
  <si>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</si>
  <si>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</si>
  <si>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</si>
  <si>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</si>
  <si>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</si>
  <si>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</si>
  <si>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</si>
  <si>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</si>
  <si>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</si>
  <si>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</si>
  <si>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</si>
  <si>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</si>
  <si>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</si>
  <si>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</si>
  <si>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</si>
  <si>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</si>
  <si>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</si>
  <si>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</si>
  <si>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</si>
  <si>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</si>
  <si>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</si>
  <si>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</si>
  <si>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</si>
  <si>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</si>
  <si>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</si>
  <si>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</si>
  <si>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</si>
  <si>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</si>
  <si>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</si>
  <si>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</si>
  <si>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</si>
  <si>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</si>
  <si>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</si>
  <si>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</si>
  <si>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</si>
  <si>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</si>
  <si>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</si>
  <si>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</si>
  <si>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</si>
  <si>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</si>
  <si>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</si>
  <si>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</si>
  <si>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</si>
  <si>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</si>
  <si>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</si>
  <si>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</si>
  <si>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</si>
  <si>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</si>
  <si>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</si>
  <si>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</si>
  <si>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</si>
  <si>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</si>
  <si>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</si>
  <si>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</si>
  <si>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</si>
  <si>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</si>
  <si>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</si>
  <si>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</si>
  <si>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לאומי</t>
  </si>
  <si>
    <t>10-800</t>
  </si>
  <si>
    <t>CAD</t>
  </si>
  <si>
    <t>ILS</t>
  </si>
  <si>
    <t>1.000000</t>
  </si>
  <si>
    <t>GBP</t>
  </si>
  <si>
    <t>בנק הפועלים</t>
  </si>
  <si>
    <t>12-600</t>
  </si>
  <si>
    <t>EUR</t>
  </si>
  <si>
    <t>ממשלת ישראל</t>
  </si>
  <si>
    <t>ממשל צמודה 1033</t>
  </si>
  <si>
    <t>IL0012043795</t>
  </si>
  <si>
    <t>ilRF</t>
  </si>
  <si>
    <t>ממשל צמודה 0527</t>
  </si>
  <si>
    <t>IL0011408478</t>
  </si>
  <si>
    <t>ממשלתי שקלי 142</t>
  </si>
  <si>
    <t>IL0011254005</t>
  </si>
  <si>
    <t>ממשל שקלית 0226</t>
  </si>
  <si>
    <t>IL0011746976</t>
  </si>
  <si>
    <t>מקמ 0516</t>
  </si>
  <si>
    <t>IL0082605150</t>
  </si>
  <si>
    <t>ממשל צמודה 1028</t>
  </si>
  <si>
    <t>IL0011973265</t>
  </si>
  <si>
    <t>ביג מרכזי קניות</t>
  </si>
  <si>
    <t>ביג אגח יח</t>
  </si>
  <si>
    <t>IL0011742264</t>
  </si>
  <si>
    <t>Aa3.il</t>
  </si>
  <si>
    <t>או פי סי אנרגיה</t>
  </si>
  <si>
    <t>או פי סי  אגח ב</t>
  </si>
  <si>
    <t>IL0011660573</t>
  </si>
  <si>
    <t>ilA+</t>
  </si>
  <si>
    <t>פועלים אגח 201</t>
  </si>
  <si>
    <t>IL0011913451</t>
  </si>
  <si>
    <t>Aaa.il</t>
  </si>
  <si>
    <t>חברת החשמל לישראל בע"מ</t>
  </si>
  <si>
    <t>חשמל אגח 27</t>
  </si>
  <si>
    <t>IL0060002107</t>
  </si>
  <si>
    <t>מימון ישיר</t>
  </si>
  <si>
    <t>מימון ישיר אג' 5</t>
  </si>
  <si>
    <t>IL0011828311</t>
  </si>
  <si>
    <t>A1.il</t>
  </si>
  <si>
    <t>בזק החברה הישראלית לתקשורת בע"מ</t>
  </si>
  <si>
    <t>בזק  אגח 12</t>
  </si>
  <si>
    <t>IL0023002426</t>
  </si>
  <si>
    <t>Aa2.il</t>
  </si>
  <si>
    <t>דיסקונט מנפיקים בע"מ</t>
  </si>
  <si>
    <t>דיסקונט מנפיקים אגח טו</t>
  </si>
  <si>
    <t>IL0074803045</t>
  </si>
  <si>
    <t>נייס</t>
  </si>
  <si>
    <t>IL0002730112</t>
  </si>
  <si>
    <t>קבוצת דלק בע"מ</t>
  </si>
  <si>
    <t>דלק קבוצה</t>
  </si>
  <si>
    <t>IL0010841281</t>
  </si>
  <si>
    <t>הראל קרנות נאמנות בע"מ</t>
  </si>
  <si>
    <t>הראל סל תלבונד 60</t>
  </si>
  <si>
    <t>IL0011504730</t>
  </si>
  <si>
    <t>אי.בי.אי - קרנות נאמנות בע"מ</t>
  </si>
  <si>
    <t>אי בי אי (פסגות לשעבר)  ETF תא 125</t>
  </si>
  <si>
    <t>IL0011488082</t>
  </si>
  <si>
    <t>מיטב תכלית קרנות נאמנות בע"מ</t>
  </si>
  <si>
    <t>תכלית סל (00) תל בונד שקלי</t>
  </si>
  <si>
    <t>IL0011451841</t>
  </si>
  <si>
    <t>אי.בי.אי (פסגות לשעבר) ETF תלבונד 60</t>
  </si>
  <si>
    <t>IL0011480063</t>
  </si>
  <si>
    <t>מגדל קרנות נאמנות בע"מ</t>
  </si>
  <si>
    <t>MTF סל (00) תל בונד צמודות</t>
  </si>
  <si>
    <t>IL0011501017</t>
  </si>
  <si>
    <t>הראל סל תל בונד שקלי 50</t>
  </si>
  <si>
    <t>IL0011507139</t>
  </si>
  <si>
    <t>MTF סל (4A) ת"א 35</t>
  </si>
  <si>
    <t>IL0011501843</t>
  </si>
  <si>
    <t>מור ניהול קרנות נאמנות (2013) בע"מ</t>
  </si>
  <si>
    <t>מור סל (4A) תא 90</t>
  </si>
  <si>
    <t>IL0011961468</t>
  </si>
  <si>
    <t>הראל סל תלבונד 40</t>
  </si>
  <si>
    <t>IL0011504995</t>
  </si>
  <si>
    <t>קסם קרנות נאמנות בע"מ</t>
  </si>
  <si>
    <t>קסם ETFי (00) תל בונד צמודות</t>
  </si>
  <si>
    <t>IL0011469272</t>
  </si>
  <si>
    <t>מור סל (4A ) תא 35</t>
  </si>
  <si>
    <t>IL0011943805</t>
  </si>
  <si>
    <t>קסם ETF ת"א 125</t>
  </si>
  <si>
    <t>IL0011463564</t>
  </si>
  <si>
    <t>קסם תל בונד שקלי 50</t>
  </si>
  <si>
    <t>IL0011507626</t>
  </si>
  <si>
    <t>קסם ETF תלבונד-שקלי 1-3</t>
  </si>
  <si>
    <t>IL0011936890</t>
  </si>
  <si>
    <t>קסם ETF תא 35</t>
  </si>
  <si>
    <t>IL0011465700</t>
  </si>
  <si>
    <t>תכלית סל (00) תל בונד צמודות-יתר</t>
  </si>
  <si>
    <t>IL0011446908</t>
  </si>
  <si>
    <t>קסם ETFי (00) תל בונד צמודות-יתר</t>
  </si>
  <si>
    <t>IL0011469355</t>
  </si>
  <si>
    <t>הראל סל תלבונד שקלי</t>
  </si>
  <si>
    <t>IL0011505232</t>
  </si>
  <si>
    <t>תכלית סל (40) ת"א 125</t>
  </si>
  <si>
    <t>IL0011437188</t>
  </si>
  <si>
    <t>תכלית סל תא 35</t>
  </si>
  <si>
    <t>IL0011437006</t>
  </si>
  <si>
    <t>MTF סל תל בונד שקלי 50</t>
  </si>
  <si>
    <t>IL0011501686</t>
  </si>
  <si>
    <t>AMUNDI INVT SOLUTIONS</t>
  </si>
  <si>
    <t>549300FMBJ5S1PXQ2305</t>
  </si>
  <si>
    <t>LCJD  LN -   MSCI Japan (P)</t>
  </si>
  <si>
    <t>LU1781541252</t>
  </si>
  <si>
    <t>ISHARES</t>
  </si>
  <si>
    <t>549300LRIF3NWCU26A80</t>
  </si>
  <si>
    <t>IWDA  LN -  MSCI World (P)</t>
  </si>
  <si>
    <t>IE00B4L5Y983</t>
  </si>
  <si>
    <t>State Street</t>
  </si>
  <si>
    <t>549300ZFEEJ2IP5VME73</t>
  </si>
  <si>
    <t>SWRD  LN -  MSCI World (P)</t>
  </si>
  <si>
    <t>IE00BFY0GT14</t>
  </si>
  <si>
    <t>Vanguard Group Inc</t>
  </si>
  <si>
    <t>5493002789CX3L0CJP65</t>
  </si>
  <si>
    <t>VOO VANGUARD S&amp;P 500 ETF (POALIM)</t>
  </si>
  <si>
    <t>US9229083632</t>
  </si>
  <si>
    <t>LYXOR INTL</t>
  </si>
  <si>
    <t>BCEHGB.99999.SL.442</t>
  </si>
  <si>
    <t>L100  LN -   FTSE 100 (P)</t>
  </si>
  <si>
    <t>LU1650492173</t>
  </si>
  <si>
    <t>Xtrackers</t>
  </si>
  <si>
    <t>549300PKYNYSI1CU4632</t>
  </si>
  <si>
    <t>XPXD LN DB Pacific Ex- Japan  (POALIM)</t>
  </si>
  <si>
    <t>LU0322252338</t>
  </si>
  <si>
    <t>INVESCO</t>
  </si>
  <si>
    <t>ECPGFXU8A2SHKVVGJI15</t>
  </si>
  <si>
    <t>MXUK GY Invesco Europe ex UK (POALIM)</t>
  </si>
  <si>
    <t>IE00BYX5K108</t>
  </si>
  <si>
    <t>Global X</t>
  </si>
  <si>
    <t>254900QBKK4WBSO3GE51</t>
  </si>
  <si>
    <t>HXT  CN -  Canada TSX 60 (P)</t>
  </si>
  <si>
    <t>CA37963M1086</t>
  </si>
  <si>
    <t>IVV US Ishares S&amp;P (Poalim)</t>
  </si>
  <si>
    <t>US4642872000</t>
  </si>
  <si>
    <t>AUEM  FP -  MSCI Emerging Markets (P)</t>
  </si>
  <si>
    <t>LU1681045453</t>
  </si>
  <si>
    <t>SPY SPDR S&amp;P 500 (poalim)</t>
  </si>
  <si>
    <t>US78462F1030</t>
  </si>
  <si>
    <t>U127  LN -  MSCI Emerging Markets (P)</t>
  </si>
  <si>
    <t>LU2573966905</t>
  </si>
  <si>
    <t>HSBC</t>
  </si>
  <si>
    <t>MLU0ZO3ML4LN2LL2TL39</t>
  </si>
  <si>
    <t>HMWD LN HSBC MSCI WORLD (Poalim)</t>
  </si>
  <si>
    <t>IE00B4X9L533</t>
  </si>
  <si>
    <t>INVESCO MARKETS PLC</t>
  </si>
  <si>
    <t>MXWO  LN -  MSCI World (P)</t>
  </si>
  <si>
    <t>IE00B60SX394</t>
  </si>
  <si>
    <t>MIZBILIT</t>
  </si>
  <si>
    <t>USDILS</t>
  </si>
  <si>
    <t>570005850_gm_p_0225.xlsx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</si>
</sst>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167" fontId="0" fillId="0" borderId="0" xfId="0" applyNumberFormat="1" applyFont="1" applyAlignment="1"/>
    <xf numFmtId="166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342900</xdr:colOff>
      <xdr:row>42</xdr:row>
      <xdr:rowOff>9525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DF87A279-73F4-48C4-B5A0-FB94E169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946300" y="0"/>
          <a:ext cx="7200900" cy="761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D4E2-2BFB-4881-986A-37CBD57CEC0E}">
  <dimension ref="A1"/>
  <sheetViews>
    <sheetView rightToLeft="1" tabSelected="1" workbookViewId="0">
      <selection activeCell="M32" sqref="M32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XFC23"/>
  <sheetViews>
    <sheetView showGridLines="0" rightToLeft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90.625" customWidth="1"/>
    <col min="5" max="26" width="8.625" hidden="1" customWidth="1"/>
    <col min="27" max="16383" width="12.625" hidden="1"/>
    <col min="16384" max="16384" width="3.375" hidden="1" customWidth="1"/>
  </cols>
  <sheetData>
    <row r="1" spans="1:8" ht="14.25" customHeight="1">
      <c r="A1" s="1"/>
      <c r="B1" s="2"/>
      <c r="C1" s="2"/>
      <c r="D1" s="2"/>
    </row>
    <row r="2" spans="1:8" ht="14.25" customHeight="1"/>
    <row r="3" spans="1:8" ht="14.25" customHeight="1">
      <c r="A3" s="3" t="s">
        <v>0</v>
      </c>
      <c r="D3" s="4" t="s">
        <v>1093</v>
      </c>
    </row>
    <row r="4" spans="1:8" ht="14.25" customHeight="1"/>
    <row r="5" spans="1:8" ht="14.25" customHeight="1">
      <c r="A5" s="3" t="s">
        <v>1</v>
      </c>
      <c r="D5" s="4" t="s">
        <v>1105</v>
      </c>
    </row>
    <row r="6" spans="1:8" ht="14.25" customHeight="1"/>
    <row r="7" spans="1:8" ht="14.25" customHeight="1">
      <c r="A7" s="3" t="s">
        <v>2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3</v>
      </c>
      <c r="D9" s="4">
        <v>2025</v>
      </c>
    </row>
    <row r="10" spans="1:8" ht="14.25" customHeight="1"/>
    <row r="11" spans="1:8" ht="14.25" customHeight="1">
      <c r="A11" s="3" t="s">
        <v>4</v>
      </c>
      <c r="D11" s="4" t="s">
        <v>1188</v>
      </c>
    </row>
    <row r="12" spans="1:8" ht="14.25" customHeight="1"/>
    <row r="13" spans="1:8" ht="14.25" customHeight="1">
      <c r="A13" s="3" t="s">
        <v>5</v>
      </c>
      <c r="D13" s="4">
        <v>570005850</v>
      </c>
    </row>
    <row r="14" spans="1:8" ht="14.25" customHeight="1"/>
    <row r="15" spans="1:8" ht="14.25" customHeight="1">
      <c r="A15" s="6" t="s">
        <v>6</v>
      </c>
      <c r="D15" s="135" t="s">
        <v>1355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7</v>
      </c>
      <c r="B17" s="8" t="s">
        <v>8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9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10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11</v>
      </c>
      <c r="D23" s="14" t="s">
        <v>12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L9" sqref="L9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13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14</v>
      </c>
      <c r="C2" s="21" t="s">
        <v>15</v>
      </c>
      <c r="D2" s="21" t="s">
        <v>16</v>
      </c>
      <c r="E2" s="21" t="s">
        <v>17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18</v>
      </c>
      <c r="B3" s="110">
        <f>SUM('מזומנים ושווי מזומנים'!O:O)</f>
        <v>1040.5715799999998</v>
      </c>
      <c r="C3" s="114"/>
      <c r="D3" s="115"/>
      <c r="E3" s="112">
        <f>IFERROR(B3/$B$30,0)</f>
        <v>3.8471947683093137E-2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19</v>
      </c>
      <c r="B4" s="110">
        <f>SUM('איגרות חוב ממשלתיות'!U:U)</f>
        <v>4192.5269600000001</v>
      </c>
      <c r="C4" s="114"/>
      <c r="D4" s="115"/>
      <c r="E4" s="112">
        <f t="shared" ref="E4:E29" si="0">IFERROR(B4/$B$30,0)</f>
        <v>0.15500584579205742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20</v>
      </c>
      <c r="B5" s="110">
        <f>SUM('ניירות ערך מסחריים'!AD:AD)</f>
        <v>0</v>
      </c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21</v>
      </c>
      <c r="B6" s="110">
        <f>SUM('איגרות חוב'!AD:AD)</f>
        <v>78.448049999999995</v>
      </c>
      <c r="C6" s="114"/>
      <c r="D6" s="115"/>
      <c r="E6" s="112">
        <f t="shared" si="0"/>
        <v>2.9003764214285718E-3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22</v>
      </c>
      <c r="B7" s="110">
        <f>SUM('מניות מבכ ויהש'!U:U)</f>
        <v>43.714100000000002</v>
      </c>
      <c r="C7" s="114"/>
      <c r="D7" s="115"/>
      <c r="E7" s="112">
        <f t="shared" si="0"/>
        <v>1.6161949841196912E-3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23</v>
      </c>
      <c r="B8" s="110">
        <f>SUM('קרנות סל'!T:T)</f>
        <v>21404.096460000004</v>
      </c>
      <c r="C8" s="114"/>
      <c r="D8" s="115"/>
      <c r="E8" s="112">
        <f t="shared" si="0"/>
        <v>0.7913509219740551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24</v>
      </c>
      <c r="B9" s="110">
        <f>SUM('קרנות נאמנות'!T:T)</f>
        <v>0</v>
      </c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25</v>
      </c>
      <c r="B10" s="110">
        <f>SUM('כתבי אופציה'!W:W)</f>
        <v>0</v>
      </c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26</v>
      </c>
      <c r="B11" s="110">
        <f>SUM(אופציות!V:V)</f>
        <v>0</v>
      </c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27</v>
      </c>
      <c r="B12" s="110">
        <f>SUM('חוזים עתידיים'!R:R)</f>
        <v>0</v>
      </c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28</v>
      </c>
      <c r="B13" s="110">
        <f>SUM('מוצרים מובנים'!Z:Z)</f>
        <v>0</v>
      </c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29</v>
      </c>
      <c r="B14" s="110">
        <f>SUM('לא סחיר איגרות חוב ממשלתיות'!U:U)</f>
        <v>0</v>
      </c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30</v>
      </c>
      <c r="B15" s="110">
        <f>SUM('לא סחיר איגרות חוב מיועדות'!N:N)</f>
        <v>0</v>
      </c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31</v>
      </c>
      <c r="B16" s="110">
        <f>SUM('אפיק השקעה מובטח תשואה'!F:F)</f>
        <v>0</v>
      </c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32</v>
      </c>
      <c r="B17" s="110">
        <f>SUM('לא סחיר ניירות ערך מסחריים'!AI:AI)</f>
        <v>0</v>
      </c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33</v>
      </c>
      <c r="B18" s="110">
        <f>SUM('לא סחיר איגרות חוב'!AG:AG)</f>
        <v>0</v>
      </c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34</v>
      </c>
      <c r="B19" s="110">
        <f>SUM('לא סחיר מניות מבכ ויהש'!X:X)</f>
        <v>0</v>
      </c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35</v>
      </c>
      <c r="B20" s="110">
        <f>SUM('קרנות השקעה'!W:W)</f>
        <v>0</v>
      </c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36</v>
      </c>
      <c r="B21" s="110">
        <f>SUM('לא סחיר כתבי אופציה'!Z:Z)</f>
        <v>0</v>
      </c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37</v>
      </c>
      <c r="B22" s="110">
        <f>SUM('לא סחיר אופציות'!Z:Z)</f>
        <v>0</v>
      </c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38</v>
      </c>
      <c r="B23" s="110">
        <f>SUM('לא סחיר נגזרים אחרים'!R:R)</f>
        <v>288.18378999999999</v>
      </c>
      <c r="C23" s="114"/>
      <c r="D23" s="115"/>
      <c r="E23" s="112">
        <f t="shared" si="0"/>
        <v>1.0654713145246096E-2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39</v>
      </c>
      <c r="B24" s="111">
        <f>SUM(הלוואות!AT:AT)</f>
        <v>0</v>
      </c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40</v>
      </c>
      <c r="B25" s="110">
        <f>SUM('לא סחיר מוצרים מובנים'!AB:AB)</f>
        <v>0</v>
      </c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41</v>
      </c>
      <c r="B26" s="110">
        <f>SUM('פיקדונות מעל 3 חודשים'!T:T)</f>
        <v>0</v>
      </c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42</v>
      </c>
      <c r="B27" s="110">
        <f>SUM('זכויות מקרקעין'!S:S)</f>
        <v>0</v>
      </c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43</v>
      </c>
      <c r="B28" s="110">
        <f>SUM('השקעה בחברות מוחזקות'!U:U)</f>
        <v>0</v>
      </c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44</v>
      </c>
      <c r="B29" s="110">
        <f>SUM('נכסים אחרים'!N:N)</f>
        <v>0</v>
      </c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45</v>
      </c>
      <c r="B30" s="117">
        <f t="shared" ref="B30:E30" si="1">SUM(B3:B29)</f>
        <v>27047.540940000003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46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47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8.375" bestFit="1" customWidth="1"/>
    <col min="13" max="13" width="8.625" bestFit="1" customWidth="1"/>
    <col min="14" max="14" width="9.25" bestFit="1" customWidth="1"/>
    <col min="15" max="15" width="9.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50</v>
      </c>
      <c r="D1" s="25" t="s">
        <v>51</v>
      </c>
      <c r="E1" s="25" t="s">
        <v>52</v>
      </c>
      <c r="F1" s="25" t="s">
        <v>53</v>
      </c>
      <c r="G1" s="25" t="s">
        <v>54</v>
      </c>
      <c r="H1" s="25" t="s">
        <v>55</v>
      </c>
      <c r="I1" s="25" t="s">
        <v>56</v>
      </c>
      <c r="J1" s="25" t="s">
        <v>57</v>
      </c>
      <c r="K1" s="25" t="s">
        <v>58</v>
      </c>
      <c r="L1" s="25" t="s">
        <v>59</v>
      </c>
      <c r="M1" s="25" t="s">
        <v>60</v>
      </c>
      <c r="N1" s="25" t="s">
        <v>61</v>
      </c>
      <c r="O1" s="25" t="s">
        <v>62</v>
      </c>
      <c r="P1" s="25" t="s">
        <v>63</v>
      </c>
      <c r="Q1" s="25" t="s">
        <v>64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523</v>
      </c>
      <c r="B2" s="119">
        <v>523</v>
      </c>
      <c r="C2" s="118" t="s">
        <v>1201</v>
      </c>
      <c r="D2" s="118" t="s">
        <v>1202</v>
      </c>
      <c r="E2" s="118" t="s">
        <v>311</v>
      </c>
      <c r="F2" s="118" t="s">
        <v>934</v>
      </c>
      <c r="G2" s="118" t="s">
        <v>200</v>
      </c>
      <c r="H2" s="118" t="s">
        <v>335</v>
      </c>
      <c r="I2" s="118" t="s">
        <v>1203</v>
      </c>
      <c r="J2" s="118" t="s">
        <v>409</v>
      </c>
      <c r="K2" s="118" t="s">
        <v>1204</v>
      </c>
      <c r="L2" s="120">
        <v>5.1889999999999999E-2</v>
      </c>
      <c r="M2" s="120">
        <v>3.3719999999999999</v>
      </c>
      <c r="N2" s="121"/>
      <c r="O2" s="120">
        <v>0.17496999999999999</v>
      </c>
      <c r="P2" s="121">
        <v>1.6799999999999999E-4</v>
      </c>
      <c r="Q2" s="121">
        <v>6.0000000000000002E-6</v>
      </c>
    </row>
    <row r="3" spans="1:26" ht="15" customHeight="1">
      <c r="A3" s="119">
        <v>523</v>
      </c>
      <c r="B3" s="119">
        <v>523</v>
      </c>
      <c r="C3" s="118" t="s">
        <v>1205</v>
      </c>
      <c r="D3" s="118" t="s">
        <v>1206</v>
      </c>
      <c r="E3" s="118" t="s">
        <v>311</v>
      </c>
      <c r="F3" s="118" t="s">
        <v>934</v>
      </c>
      <c r="G3" s="118" t="s">
        <v>200</v>
      </c>
      <c r="H3" s="118" t="s">
        <v>335</v>
      </c>
      <c r="I3" s="118" t="s">
        <v>1203</v>
      </c>
      <c r="J3" s="118" t="s">
        <v>409</v>
      </c>
      <c r="K3" s="118" t="s">
        <v>1204</v>
      </c>
      <c r="L3" s="120">
        <v>1.14E-3</v>
      </c>
      <c r="M3" s="120">
        <v>3.3719999999999999</v>
      </c>
      <c r="N3" s="121"/>
      <c r="O3" s="120">
        <v>3.8400000000000001E-3</v>
      </c>
      <c r="P3" s="121">
        <v>3.0000000000000001E-6</v>
      </c>
      <c r="Q3" s="121">
        <v>0</v>
      </c>
    </row>
    <row r="4" spans="1:26" ht="15" customHeight="1">
      <c r="A4" s="119">
        <v>523</v>
      </c>
      <c r="B4" s="119">
        <v>523</v>
      </c>
      <c r="C4" s="118" t="s">
        <v>1205</v>
      </c>
      <c r="D4" s="118" t="s">
        <v>1206</v>
      </c>
      <c r="E4" s="118" t="s">
        <v>311</v>
      </c>
      <c r="F4" s="118" t="s">
        <v>934</v>
      </c>
      <c r="G4" s="118" t="s">
        <v>200</v>
      </c>
      <c r="H4" s="118" t="s">
        <v>335</v>
      </c>
      <c r="I4" s="118" t="s">
        <v>1203</v>
      </c>
      <c r="J4" s="118" t="s">
        <v>409</v>
      </c>
      <c r="K4" s="118" t="s">
        <v>1207</v>
      </c>
      <c r="L4" s="120">
        <v>0.11337999999999999</v>
      </c>
      <c r="M4" s="120">
        <v>2.4674</v>
      </c>
      <c r="N4" s="121"/>
      <c r="O4" s="120">
        <v>0.27975</v>
      </c>
      <c r="P4" s="121">
        <v>2.6800000000000001E-4</v>
      </c>
      <c r="Q4" s="121">
        <v>1.0000000000000001E-5</v>
      </c>
    </row>
    <row r="5" spans="1:26" ht="15" customHeight="1">
      <c r="A5" s="119">
        <v>523</v>
      </c>
      <c r="B5" s="119">
        <v>523</v>
      </c>
      <c r="C5" s="118" t="s">
        <v>1201</v>
      </c>
      <c r="D5" s="118" t="s">
        <v>1202</v>
      </c>
      <c r="E5" s="118" t="s">
        <v>311</v>
      </c>
      <c r="F5" s="118" t="s">
        <v>936</v>
      </c>
      <c r="G5" s="118" t="s">
        <v>200</v>
      </c>
      <c r="H5" s="118" t="s">
        <v>335</v>
      </c>
      <c r="I5" s="118" t="s">
        <v>1203</v>
      </c>
      <c r="J5" s="118" t="s">
        <v>409</v>
      </c>
      <c r="K5" s="118" t="s">
        <v>1208</v>
      </c>
      <c r="L5" s="120">
        <v>0.46500999999999998</v>
      </c>
      <c r="M5" s="120">
        <v>1</v>
      </c>
      <c r="N5" s="121"/>
      <c r="O5" s="120">
        <v>0.46500999999999998</v>
      </c>
      <c r="P5" s="121">
        <v>4.46E-4</v>
      </c>
      <c r="Q5" s="121">
        <v>1.7E-5</v>
      </c>
    </row>
    <row r="6" spans="1:26" ht="15" customHeight="1">
      <c r="A6" s="119">
        <v>523</v>
      </c>
      <c r="B6" s="119">
        <v>523</v>
      </c>
      <c r="C6" s="118" t="s">
        <v>1205</v>
      </c>
      <c r="D6" s="118" t="s">
        <v>1206</v>
      </c>
      <c r="E6" s="118" t="s">
        <v>311</v>
      </c>
      <c r="F6" s="118" t="s">
        <v>934</v>
      </c>
      <c r="G6" s="118" t="s">
        <v>200</v>
      </c>
      <c r="H6" s="118" t="s">
        <v>335</v>
      </c>
      <c r="I6" s="118" t="s">
        <v>1203</v>
      </c>
      <c r="J6" s="118" t="s">
        <v>409</v>
      </c>
      <c r="K6" s="118" t="s">
        <v>1210</v>
      </c>
      <c r="L6" s="120">
        <v>1.3979999999999999E-2</v>
      </c>
      <c r="M6" s="120">
        <v>4.6235999999999997</v>
      </c>
      <c r="N6" s="121"/>
      <c r="O6" s="120">
        <v>6.4640000000000003E-2</v>
      </c>
      <c r="P6" s="121">
        <v>6.2000000000000003E-5</v>
      </c>
      <c r="Q6" s="121">
        <v>1.9999999999999999E-6</v>
      </c>
    </row>
    <row r="7" spans="1:26" ht="15" customHeight="1">
      <c r="A7" s="119">
        <v>523</v>
      </c>
      <c r="B7" s="119">
        <v>523</v>
      </c>
      <c r="C7" s="118" t="s">
        <v>1205</v>
      </c>
      <c r="D7" s="118" t="s">
        <v>1206</v>
      </c>
      <c r="E7" s="118" t="s">
        <v>311</v>
      </c>
      <c r="F7" s="118" t="s">
        <v>932</v>
      </c>
      <c r="G7" s="118" t="s">
        <v>200</v>
      </c>
      <c r="H7" s="118" t="s">
        <v>335</v>
      </c>
      <c r="I7" s="118" t="s">
        <v>1203</v>
      </c>
      <c r="J7" s="118" t="s">
        <v>409</v>
      </c>
      <c r="K7" s="118" t="s">
        <v>1208</v>
      </c>
      <c r="L7" s="120">
        <v>0.47311999999999999</v>
      </c>
      <c r="M7" s="120">
        <v>1</v>
      </c>
      <c r="N7" s="121"/>
      <c r="O7" s="120">
        <v>0.47311999999999999</v>
      </c>
      <c r="P7" s="121">
        <v>4.5399999999999998E-4</v>
      </c>
      <c r="Q7" s="121">
        <v>1.7E-5</v>
      </c>
    </row>
    <row r="8" spans="1:26" ht="15" customHeight="1">
      <c r="A8" s="119">
        <v>523</v>
      </c>
      <c r="B8" s="119">
        <v>523</v>
      </c>
      <c r="C8" s="118" t="s">
        <v>1201</v>
      </c>
      <c r="D8" s="118" t="s">
        <v>1202</v>
      </c>
      <c r="E8" s="118" t="s">
        <v>311</v>
      </c>
      <c r="F8" s="118" t="s">
        <v>932</v>
      </c>
      <c r="G8" s="118" t="s">
        <v>200</v>
      </c>
      <c r="H8" s="118" t="s">
        <v>335</v>
      </c>
      <c r="I8" s="118" t="s">
        <v>1203</v>
      </c>
      <c r="J8" s="118" t="s">
        <v>409</v>
      </c>
      <c r="K8" s="118" t="s">
        <v>1208</v>
      </c>
      <c r="L8" s="120">
        <v>3.5090000000000003E-2</v>
      </c>
      <c r="M8" s="120">
        <v>1</v>
      </c>
      <c r="N8" s="121"/>
      <c r="O8" s="120">
        <v>3.5090000000000003E-2</v>
      </c>
      <c r="P8" s="121">
        <v>3.3000000000000003E-5</v>
      </c>
      <c r="Q8" s="121">
        <v>0</v>
      </c>
    </row>
    <row r="9" spans="1:26" ht="15" customHeight="1">
      <c r="A9" s="119">
        <v>523</v>
      </c>
      <c r="B9" s="119">
        <v>523</v>
      </c>
      <c r="C9" s="118" t="s">
        <v>1201</v>
      </c>
      <c r="D9" s="118" t="s">
        <v>1202</v>
      </c>
      <c r="E9" s="118" t="s">
        <v>311</v>
      </c>
      <c r="F9" s="118" t="s">
        <v>935</v>
      </c>
      <c r="G9" s="118" t="s">
        <v>200</v>
      </c>
      <c r="H9" s="118" t="s">
        <v>335</v>
      </c>
      <c r="I9" s="118" t="s">
        <v>1203</v>
      </c>
      <c r="J9" s="118" t="s">
        <v>409</v>
      </c>
      <c r="K9" s="118" t="s">
        <v>1208</v>
      </c>
      <c r="L9" s="120">
        <v>571.40819999999997</v>
      </c>
      <c r="M9" s="120">
        <v>1</v>
      </c>
      <c r="N9" s="121"/>
      <c r="O9" s="120">
        <v>571.40819999999997</v>
      </c>
      <c r="P9" s="121">
        <v>0.54912899999999998</v>
      </c>
      <c r="Q9" s="121">
        <v>2.1125999999999999E-2</v>
      </c>
    </row>
    <row r="10" spans="1:26" ht="15" customHeight="1">
      <c r="A10" s="119">
        <v>523</v>
      </c>
      <c r="B10" s="119">
        <v>523</v>
      </c>
      <c r="C10" s="118" t="s">
        <v>1211</v>
      </c>
      <c r="D10" s="118" t="s">
        <v>1212</v>
      </c>
      <c r="E10" s="118" t="s">
        <v>311</v>
      </c>
      <c r="F10" s="118" t="s">
        <v>932</v>
      </c>
      <c r="G10" s="118" t="s">
        <v>200</v>
      </c>
      <c r="H10" s="118" t="s">
        <v>335</v>
      </c>
      <c r="I10" s="118" t="s">
        <v>1203</v>
      </c>
      <c r="J10" s="118" t="s">
        <v>409</v>
      </c>
      <c r="K10" s="118" t="s">
        <v>1208</v>
      </c>
      <c r="L10" s="120">
        <v>335.60392000000002</v>
      </c>
      <c r="M10" s="120">
        <v>1</v>
      </c>
      <c r="N10" s="121"/>
      <c r="O10" s="120">
        <v>335.60392000000002</v>
      </c>
      <c r="P10" s="121">
        <v>0.32251800000000003</v>
      </c>
      <c r="Q10" s="121">
        <v>1.2407E-2</v>
      </c>
    </row>
    <row r="11" spans="1:26" ht="15" customHeight="1">
      <c r="A11" s="119">
        <v>523</v>
      </c>
      <c r="B11" s="119">
        <v>523</v>
      </c>
      <c r="C11" s="118" t="s">
        <v>1205</v>
      </c>
      <c r="D11" s="118" t="s">
        <v>1206</v>
      </c>
      <c r="E11" s="118" t="s">
        <v>311</v>
      </c>
      <c r="F11" s="118" t="s">
        <v>934</v>
      </c>
      <c r="G11" s="118" t="s">
        <v>200</v>
      </c>
      <c r="H11" s="118" t="s">
        <v>335</v>
      </c>
      <c r="I11" s="118" t="s">
        <v>1203</v>
      </c>
      <c r="J11" s="118" t="s">
        <v>409</v>
      </c>
      <c r="K11" s="118" t="s">
        <v>1213</v>
      </c>
      <c r="L11" s="120">
        <v>8.8000000000000003E-4</v>
      </c>
      <c r="M11" s="120">
        <v>3.9552</v>
      </c>
      <c r="N11" s="118"/>
      <c r="O11" s="120">
        <v>3.48E-3</v>
      </c>
      <c r="P11" s="121">
        <v>3.0000000000000001E-6</v>
      </c>
      <c r="Q11" s="121">
        <v>0</v>
      </c>
    </row>
    <row r="12" spans="1:26" ht="15" customHeight="1">
      <c r="A12" s="119">
        <v>523</v>
      </c>
      <c r="B12" s="119">
        <v>523</v>
      </c>
      <c r="C12" s="118" t="s">
        <v>1211</v>
      </c>
      <c r="D12" s="118" t="s">
        <v>1212</v>
      </c>
      <c r="E12" s="118" t="s">
        <v>311</v>
      </c>
      <c r="F12" s="118" t="s">
        <v>934</v>
      </c>
      <c r="G12" s="118" t="s">
        <v>200</v>
      </c>
      <c r="H12" s="118" t="s">
        <v>335</v>
      </c>
      <c r="I12" s="118" t="s">
        <v>1203</v>
      </c>
      <c r="J12" s="118" t="s">
        <v>409</v>
      </c>
      <c r="K12" s="118" t="s">
        <v>1204</v>
      </c>
      <c r="L12" s="120">
        <v>39.16357</v>
      </c>
      <c r="M12" s="120">
        <v>3.3719999999999999</v>
      </c>
      <c r="N12" s="118"/>
      <c r="O12" s="120">
        <v>132.05956</v>
      </c>
      <c r="P12" s="121">
        <v>0.12691</v>
      </c>
      <c r="Q12" s="121">
        <v>4.8820000000000001E-3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3.5" bestFit="1" customWidth="1"/>
    <col min="19" max="19" width="8.625" bestFit="1" customWidth="1"/>
    <col min="20" max="20" width="11" bestFit="1" customWidth="1"/>
    <col min="21" max="21" width="9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25" t="s">
        <v>66</v>
      </c>
      <c r="E1" s="25" t="s">
        <v>67</v>
      </c>
      <c r="F1" s="25" t="s">
        <v>53</v>
      </c>
      <c r="G1" s="25" t="s">
        <v>54</v>
      </c>
      <c r="H1" s="25" t="s">
        <v>68</v>
      </c>
      <c r="I1" s="25" t="s">
        <v>69</v>
      </c>
      <c r="J1" s="25" t="s">
        <v>70</v>
      </c>
      <c r="K1" s="25" t="s">
        <v>57</v>
      </c>
      <c r="L1" s="25" t="s">
        <v>58</v>
      </c>
      <c r="M1" s="25" t="s">
        <v>71</v>
      </c>
      <c r="N1" s="25" t="s">
        <v>72</v>
      </c>
      <c r="O1" s="25" t="s">
        <v>61</v>
      </c>
      <c r="P1" s="25" t="s">
        <v>73</v>
      </c>
      <c r="Q1" s="123" t="s">
        <v>74</v>
      </c>
      <c r="R1" s="25" t="s">
        <v>75</v>
      </c>
      <c r="S1" s="25" t="s">
        <v>60</v>
      </c>
      <c r="T1" s="25" t="s">
        <v>76</v>
      </c>
      <c r="U1" s="25" t="s">
        <v>62</v>
      </c>
      <c r="V1" s="123" t="s">
        <v>77</v>
      </c>
      <c r="W1" s="25" t="s">
        <v>16</v>
      </c>
      <c r="X1" s="25" t="s">
        <v>78</v>
      </c>
      <c r="Y1" s="25" t="s">
        <v>63</v>
      </c>
      <c r="Z1" s="25" t="s">
        <v>64</v>
      </c>
    </row>
    <row r="2" spans="1:26" ht="15" customHeight="1">
      <c r="A2" s="119">
        <v>523</v>
      </c>
      <c r="B2" s="119">
        <v>523</v>
      </c>
      <c r="C2" s="118" t="s">
        <v>1214</v>
      </c>
      <c r="D2" s="118" t="s">
        <v>1215</v>
      </c>
      <c r="E2" s="119" t="s">
        <v>1216</v>
      </c>
      <c r="F2" s="118" t="s">
        <v>941</v>
      </c>
      <c r="G2" s="118" t="s">
        <v>200</v>
      </c>
      <c r="H2" s="118" t="s">
        <v>200</v>
      </c>
      <c r="I2" s="118" t="s">
        <v>336</v>
      </c>
      <c r="J2" s="118" t="s">
        <v>1217</v>
      </c>
      <c r="K2" s="118" t="s">
        <v>409</v>
      </c>
      <c r="L2" s="118" t="s">
        <v>1208</v>
      </c>
      <c r="M2" s="120">
        <v>7.78</v>
      </c>
      <c r="N2" s="122">
        <v>48883</v>
      </c>
      <c r="O2" s="121">
        <v>1.6E-2</v>
      </c>
      <c r="P2" s="121">
        <v>1.9699999999999999E-2</v>
      </c>
      <c r="Q2" s="120"/>
      <c r="R2" s="120">
        <v>1527306</v>
      </c>
      <c r="S2" s="120">
        <v>1</v>
      </c>
      <c r="T2" s="120">
        <v>103.3</v>
      </c>
      <c r="U2" s="120">
        <v>1577.7071000000001</v>
      </c>
      <c r="V2" s="120"/>
      <c r="W2" s="118"/>
      <c r="X2" s="121">
        <v>6.3999999999999997E-5</v>
      </c>
      <c r="Y2" s="121">
        <v>0.37631399999999998</v>
      </c>
      <c r="Z2" s="121">
        <v>5.833E-2</v>
      </c>
    </row>
    <row r="3" spans="1:26" ht="15" customHeight="1">
      <c r="A3" s="119">
        <v>523</v>
      </c>
      <c r="B3" s="119">
        <v>523</v>
      </c>
      <c r="C3" s="118" t="s">
        <v>1214</v>
      </c>
      <c r="D3" s="118" t="s">
        <v>1218</v>
      </c>
      <c r="E3" s="119" t="s">
        <v>1219</v>
      </c>
      <c r="F3" s="118" t="s">
        <v>941</v>
      </c>
      <c r="G3" s="118" t="s">
        <v>200</v>
      </c>
      <c r="H3" s="118" t="s">
        <v>200</v>
      </c>
      <c r="I3" s="118" t="s">
        <v>336</v>
      </c>
      <c r="J3" s="118" t="s">
        <v>1217</v>
      </c>
      <c r="K3" s="118" t="s">
        <v>409</v>
      </c>
      <c r="L3" s="118" t="s">
        <v>1208</v>
      </c>
      <c r="M3" s="120">
        <v>1.91</v>
      </c>
      <c r="N3" s="122">
        <v>46538</v>
      </c>
      <c r="O3" s="121">
        <v>7.4999999999999997E-3</v>
      </c>
      <c r="P3" s="121">
        <v>2.0899999999999998E-2</v>
      </c>
      <c r="Q3" s="118"/>
      <c r="R3" s="120">
        <v>174390</v>
      </c>
      <c r="S3" s="120">
        <v>1</v>
      </c>
      <c r="T3" s="120">
        <v>115.45</v>
      </c>
      <c r="U3" s="120">
        <v>201.33326</v>
      </c>
      <c r="V3" s="118"/>
      <c r="W3" s="118"/>
      <c r="X3" s="121">
        <v>6.9999999999999999E-6</v>
      </c>
      <c r="Y3" s="121">
        <v>4.8021000000000001E-2</v>
      </c>
      <c r="Z3" s="121">
        <v>7.443E-3</v>
      </c>
    </row>
    <row r="4" spans="1:26" ht="15" customHeight="1">
      <c r="A4" s="119">
        <v>523</v>
      </c>
      <c r="B4" s="119">
        <v>523</v>
      </c>
      <c r="C4" s="118" t="s">
        <v>1214</v>
      </c>
      <c r="D4" s="118" t="s">
        <v>1220</v>
      </c>
      <c r="E4" s="119" t="s">
        <v>1221</v>
      </c>
      <c r="F4" s="118" t="s">
        <v>943</v>
      </c>
      <c r="G4" s="118" t="s">
        <v>200</v>
      </c>
      <c r="H4" s="118" t="s">
        <v>200</v>
      </c>
      <c r="I4" s="118" t="s">
        <v>336</v>
      </c>
      <c r="J4" s="118" t="s">
        <v>1217</v>
      </c>
      <c r="K4" s="118" t="s">
        <v>409</v>
      </c>
      <c r="L4" s="118" t="s">
        <v>1208</v>
      </c>
      <c r="M4" s="120">
        <v>11.43</v>
      </c>
      <c r="N4" s="122">
        <v>51897</v>
      </c>
      <c r="O4" s="121">
        <v>5.5E-2</v>
      </c>
      <c r="P4" s="121">
        <v>4.3499999999999997E-2</v>
      </c>
      <c r="Q4" s="118"/>
      <c r="R4" s="120">
        <v>718538</v>
      </c>
      <c r="S4" s="120">
        <v>1</v>
      </c>
      <c r="T4" s="120">
        <v>115.63</v>
      </c>
      <c r="U4" s="120">
        <v>830.84549000000004</v>
      </c>
      <c r="V4" s="118"/>
      <c r="W4" s="118"/>
      <c r="X4" s="121">
        <v>2.5000000000000001E-5</v>
      </c>
      <c r="Y4" s="121">
        <v>0.19817199999999999</v>
      </c>
      <c r="Z4" s="121">
        <v>3.0717000000000001E-2</v>
      </c>
    </row>
    <row r="5" spans="1:26" ht="15" customHeight="1">
      <c r="A5" s="119">
        <v>523</v>
      </c>
      <c r="B5" s="119">
        <v>523</v>
      </c>
      <c r="C5" s="118" t="s">
        <v>1214</v>
      </c>
      <c r="D5" s="118" t="s">
        <v>1222</v>
      </c>
      <c r="E5" s="119" t="s">
        <v>1223</v>
      </c>
      <c r="F5" s="118" t="s">
        <v>943</v>
      </c>
      <c r="G5" s="118" t="s">
        <v>200</v>
      </c>
      <c r="H5" s="118" t="s">
        <v>200</v>
      </c>
      <c r="I5" s="118" t="s">
        <v>336</v>
      </c>
      <c r="J5" s="118" t="s">
        <v>1217</v>
      </c>
      <c r="K5" s="118" t="s">
        <v>409</v>
      </c>
      <c r="L5" s="118" t="s">
        <v>1208</v>
      </c>
      <c r="M5" s="120">
        <v>0.66</v>
      </c>
      <c r="N5" s="122">
        <v>46080</v>
      </c>
      <c r="O5" s="121">
        <v>5.0000000000000001E-3</v>
      </c>
      <c r="P5" s="121">
        <v>4.0300000000000002E-2</v>
      </c>
      <c r="Q5" s="118"/>
      <c r="R5" s="120">
        <v>627647</v>
      </c>
      <c r="S5" s="120">
        <v>1</v>
      </c>
      <c r="T5" s="120">
        <v>97.91</v>
      </c>
      <c r="U5" s="120">
        <v>614.52918</v>
      </c>
      <c r="V5" s="118"/>
      <c r="W5" s="118"/>
      <c r="X5" s="121">
        <v>2.1999999999999999E-5</v>
      </c>
      <c r="Y5" s="121">
        <v>0.14657700000000001</v>
      </c>
      <c r="Z5" s="121">
        <v>2.2720000000000001E-2</v>
      </c>
    </row>
    <row r="6" spans="1:26" ht="15" customHeight="1">
      <c r="A6" s="119">
        <v>523</v>
      </c>
      <c r="B6" s="119">
        <v>523</v>
      </c>
      <c r="C6" s="118" t="s">
        <v>1214</v>
      </c>
      <c r="D6" s="118" t="s">
        <v>1224</v>
      </c>
      <c r="E6" s="119" t="s">
        <v>1225</v>
      </c>
      <c r="F6" s="118" t="s">
        <v>947</v>
      </c>
      <c r="G6" s="118" t="s">
        <v>200</v>
      </c>
      <c r="H6" s="118" t="s">
        <v>200</v>
      </c>
      <c r="I6" s="118" t="s">
        <v>336</v>
      </c>
      <c r="J6" s="118" t="s">
        <v>1217</v>
      </c>
      <c r="K6" s="118" t="s">
        <v>409</v>
      </c>
      <c r="L6" s="118" t="s">
        <v>1208</v>
      </c>
      <c r="M6" s="120">
        <v>0.85</v>
      </c>
      <c r="N6" s="122">
        <v>46148</v>
      </c>
      <c r="O6" s="121">
        <v>0</v>
      </c>
      <c r="P6" s="121">
        <v>4.1200000000000001E-2</v>
      </c>
      <c r="Q6" s="118"/>
      <c r="R6" s="120">
        <v>673531</v>
      </c>
      <c r="S6" s="120">
        <v>1</v>
      </c>
      <c r="T6" s="120">
        <v>96.64</v>
      </c>
      <c r="U6" s="120">
        <v>650.90035999999998</v>
      </c>
      <c r="V6" s="118"/>
      <c r="W6" s="118"/>
      <c r="X6" s="121">
        <v>3.6999999999999998E-5</v>
      </c>
      <c r="Y6" s="121">
        <v>0.155252</v>
      </c>
      <c r="Z6" s="121">
        <v>2.4065E-2</v>
      </c>
    </row>
    <row r="7" spans="1:26" ht="15" customHeight="1">
      <c r="A7" s="119">
        <v>523</v>
      </c>
      <c r="B7" s="119">
        <v>523</v>
      </c>
      <c r="C7" s="118" t="s">
        <v>1214</v>
      </c>
      <c r="D7" s="118" t="s">
        <v>1226</v>
      </c>
      <c r="E7" s="119" t="s">
        <v>1227</v>
      </c>
      <c r="F7" s="118" t="s">
        <v>941</v>
      </c>
      <c r="G7" s="118" t="s">
        <v>200</v>
      </c>
      <c r="H7" s="118" t="s">
        <v>200</v>
      </c>
      <c r="I7" s="118" t="s">
        <v>336</v>
      </c>
      <c r="J7" s="118" t="s">
        <v>1217</v>
      </c>
      <c r="K7" s="118" t="s">
        <v>409</v>
      </c>
      <c r="L7" s="118" t="s">
        <v>1208</v>
      </c>
      <c r="M7" s="120">
        <v>3.27</v>
      </c>
      <c r="N7" s="122">
        <v>47057</v>
      </c>
      <c r="O7" s="121">
        <v>1.0999999999999999E-2</v>
      </c>
      <c r="P7" s="121">
        <v>2.0500000000000001E-2</v>
      </c>
      <c r="Q7" s="118"/>
      <c r="R7" s="120">
        <v>306455</v>
      </c>
      <c r="S7" s="120">
        <v>1</v>
      </c>
      <c r="T7" s="120">
        <v>103.51</v>
      </c>
      <c r="U7" s="120">
        <v>317.21156999999999</v>
      </c>
      <c r="V7" s="118"/>
      <c r="W7" s="118"/>
      <c r="X7" s="121">
        <v>9.0000000000000002E-6</v>
      </c>
      <c r="Y7" s="121">
        <v>7.5661000000000006E-2</v>
      </c>
      <c r="Z7" s="121">
        <v>1.1727E-2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69</v>
      </c>
      <c r="M1" s="25" t="s">
        <v>82</v>
      </c>
      <c r="N1" s="25" t="s">
        <v>55</v>
      </c>
      <c r="O1" s="25" t="s">
        <v>70</v>
      </c>
      <c r="P1" s="25" t="s">
        <v>57</v>
      </c>
      <c r="Q1" s="25" t="s">
        <v>83</v>
      </c>
      <c r="R1" s="25" t="s">
        <v>58</v>
      </c>
      <c r="S1" s="123" t="s">
        <v>71</v>
      </c>
      <c r="T1" s="25" t="s">
        <v>84</v>
      </c>
      <c r="U1" s="125" t="s">
        <v>72</v>
      </c>
      <c r="V1" s="126" t="s">
        <v>61</v>
      </c>
      <c r="W1" s="126" t="s">
        <v>73</v>
      </c>
      <c r="X1" s="25" t="s">
        <v>85</v>
      </c>
      <c r="Y1" s="25" t="s">
        <v>86</v>
      </c>
      <c r="Z1" s="123" t="s">
        <v>75</v>
      </c>
      <c r="AA1" s="123" t="s">
        <v>60</v>
      </c>
      <c r="AB1" s="123" t="s">
        <v>76</v>
      </c>
      <c r="AC1" s="123" t="s">
        <v>74</v>
      </c>
      <c r="AD1" s="123" t="s">
        <v>62</v>
      </c>
      <c r="AE1" s="123" t="s">
        <v>77</v>
      </c>
      <c r="AF1" s="123" t="s">
        <v>87</v>
      </c>
      <c r="AG1" s="25" t="s">
        <v>16</v>
      </c>
      <c r="AH1" s="126" t="s">
        <v>78</v>
      </c>
      <c r="AI1" s="126" t="s">
        <v>63</v>
      </c>
      <c r="AJ1" s="126" t="s">
        <v>64</v>
      </c>
    </row>
    <row r="2" spans="1:3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8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/>
      <c r="B1" s="25"/>
      <c r="C1" s="25" t="s">
        <v>65</v>
      </c>
      <c r="D1" s="25" t="s">
        <v>79</v>
      </c>
      <c r="E1" s="25" t="s">
        <v>80</v>
      </c>
      <c r="F1" s="25" t="s">
        <v>66</v>
      </c>
      <c r="G1" s="25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88</v>
      </c>
      <c r="M1" s="25" t="s">
        <v>69</v>
      </c>
      <c r="N1" s="25" t="s">
        <v>82</v>
      </c>
      <c r="O1" s="25" t="s">
        <v>55</v>
      </c>
      <c r="P1" s="25" t="s">
        <v>70</v>
      </c>
      <c r="Q1" s="25" t="s">
        <v>57</v>
      </c>
      <c r="R1" s="25" t="s">
        <v>83</v>
      </c>
      <c r="S1" s="25" t="s">
        <v>58</v>
      </c>
      <c r="T1" s="25" t="s">
        <v>71</v>
      </c>
      <c r="U1" s="25" t="s">
        <v>72</v>
      </c>
      <c r="V1" s="25" t="s">
        <v>61</v>
      </c>
      <c r="W1" s="25" t="s">
        <v>73</v>
      </c>
      <c r="X1" s="25" t="s">
        <v>85</v>
      </c>
      <c r="Y1" s="25" t="s">
        <v>86</v>
      </c>
      <c r="Z1" s="25" t="s">
        <v>75</v>
      </c>
      <c r="AA1" s="25" t="s">
        <v>60</v>
      </c>
      <c r="AB1" s="25" t="s">
        <v>76</v>
      </c>
      <c r="AC1" s="123" t="s">
        <v>74</v>
      </c>
      <c r="AD1" s="25" t="s">
        <v>62</v>
      </c>
      <c r="AE1" s="123" t="s">
        <v>77</v>
      </c>
      <c r="AF1" s="123" t="s">
        <v>87</v>
      </c>
      <c r="AG1" s="25" t="s">
        <v>16</v>
      </c>
      <c r="AH1" s="25" t="s">
        <v>78</v>
      </c>
      <c r="AI1" s="25" t="s">
        <v>63</v>
      </c>
      <c r="AJ1" s="25" t="s">
        <v>64</v>
      </c>
    </row>
    <row r="2" spans="1:36" ht="15" customHeight="1">
      <c r="A2" s="119">
        <v>523</v>
      </c>
      <c r="B2" s="119">
        <v>523</v>
      </c>
      <c r="C2" s="118" t="s">
        <v>1228</v>
      </c>
      <c r="D2" s="119">
        <v>513623314</v>
      </c>
      <c r="E2" s="118" t="s">
        <v>305</v>
      </c>
      <c r="F2" s="118" t="s">
        <v>1229</v>
      </c>
      <c r="G2" s="119" t="s">
        <v>1230</v>
      </c>
      <c r="H2" s="118" t="s">
        <v>317</v>
      </c>
      <c r="I2" s="118" t="s">
        <v>750</v>
      </c>
      <c r="J2" s="118" t="s">
        <v>200</v>
      </c>
      <c r="K2" s="118" t="s">
        <v>200</v>
      </c>
      <c r="L2" s="118" t="s">
        <v>321</v>
      </c>
      <c r="M2" s="118" t="s">
        <v>336</v>
      </c>
      <c r="N2" s="118" t="s">
        <v>460</v>
      </c>
      <c r="O2" s="118" t="s">
        <v>335</v>
      </c>
      <c r="P2" s="118" t="s">
        <v>1231</v>
      </c>
      <c r="Q2" s="118" t="s">
        <v>411</v>
      </c>
      <c r="R2" s="118" t="s">
        <v>403</v>
      </c>
      <c r="S2" s="118" t="s">
        <v>1208</v>
      </c>
      <c r="T2" s="120">
        <v>3.77</v>
      </c>
      <c r="U2" s="122">
        <v>47937</v>
      </c>
      <c r="V2" s="121">
        <v>1.3299999999999999E-2</v>
      </c>
      <c r="W2" s="121">
        <v>2.8500000000000001E-2</v>
      </c>
      <c r="X2" s="118" t="s">
        <v>408</v>
      </c>
      <c r="Y2" s="118"/>
      <c r="Z2" s="120">
        <v>23157.47</v>
      </c>
      <c r="AA2" s="120">
        <v>1</v>
      </c>
      <c r="AB2" s="120">
        <v>110.9</v>
      </c>
      <c r="AC2" s="120"/>
      <c r="AD2" s="120">
        <v>25.681629999999998</v>
      </c>
      <c r="AE2" s="120"/>
      <c r="AF2" s="120"/>
      <c r="AG2" s="118"/>
      <c r="AH2" s="121">
        <v>2.0000000000000002E-5</v>
      </c>
      <c r="AI2" s="121">
        <v>0.32737100000000002</v>
      </c>
      <c r="AJ2" s="121">
        <v>9.4899999999999997E-4</v>
      </c>
    </row>
    <row r="3" spans="1:36" ht="15" customHeight="1">
      <c r="A3" s="119">
        <v>523</v>
      </c>
      <c r="B3" s="119">
        <v>523</v>
      </c>
      <c r="C3" s="118" t="s">
        <v>1232</v>
      </c>
      <c r="D3" s="119">
        <v>514401702</v>
      </c>
      <c r="E3" s="118" t="s">
        <v>305</v>
      </c>
      <c r="F3" s="118" t="s">
        <v>1233</v>
      </c>
      <c r="G3" s="119" t="s">
        <v>1234</v>
      </c>
      <c r="H3" s="118" t="s">
        <v>317</v>
      </c>
      <c r="I3" s="118" t="s">
        <v>750</v>
      </c>
      <c r="J3" s="118" t="s">
        <v>200</v>
      </c>
      <c r="K3" s="118" t="s">
        <v>200</v>
      </c>
      <c r="L3" s="118" t="s">
        <v>321</v>
      </c>
      <c r="M3" s="118" t="s">
        <v>336</v>
      </c>
      <c r="N3" s="118" t="s">
        <v>436</v>
      </c>
      <c r="O3" s="118" t="s">
        <v>335</v>
      </c>
      <c r="P3" s="118" t="s">
        <v>1235</v>
      </c>
      <c r="Q3" s="118" t="s">
        <v>409</v>
      </c>
      <c r="R3" s="118" t="s">
        <v>403</v>
      </c>
      <c r="S3" s="118" t="s">
        <v>1208</v>
      </c>
      <c r="T3" s="120">
        <v>2.4700000000000002</v>
      </c>
      <c r="U3" s="122">
        <v>47027</v>
      </c>
      <c r="V3" s="121">
        <v>2.7E-2</v>
      </c>
      <c r="W3" s="121">
        <v>3.0800000000000001E-2</v>
      </c>
      <c r="X3" s="118" t="s">
        <v>408</v>
      </c>
      <c r="Y3" s="118"/>
      <c r="Z3" s="120">
        <v>0.38</v>
      </c>
      <c r="AA3" s="120">
        <v>1</v>
      </c>
      <c r="AB3" s="120">
        <v>116.37</v>
      </c>
      <c r="AC3" s="118"/>
      <c r="AD3" s="120">
        <v>4.4000000000000002E-4</v>
      </c>
      <c r="AE3" s="118"/>
      <c r="AF3" s="118"/>
      <c r="AG3" s="118"/>
      <c r="AH3" s="121">
        <v>0</v>
      </c>
      <c r="AI3" s="121">
        <v>5.0000000000000004E-6</v>
      </c>
      <c r="AJ3" s="121">
        <v>0</v>
      </c>
    </row>
    <row r="4" spans="1:36" ht="15" customHeight="1">
      <c r="A4" s="119">
        <v>523</v>
      </c>
      <c r="B4" s="119">
        <v>523</v>
      </c>
      <c r="C4" s="118" t="s">
        <v>1211</v>
      </c>
      <c r="D4" s="119">
        <v>520000118</v>
      </c>
      <c r="E4" s="118" t="s">
        <v>305</v>
      </c>
      <c r="F4" s="118" t="s">
        <v>1236</v>
      </c>
      <c r="G4" s="119" t="s">
        <v>1237</v>
      </c>
      <c r="H4" s="118" t="s">
        <v>317</v>
      </c>
      <c r="I4" s="118" t="s">
        <v>750</v>
      </c>
      <c r="J4" s="118" t="s">
        <v>200</v>
      </c>
      <c r="K4" s="118" t="s">
        <v>200</v>
      </c>
      <c r="L4" s="118" t="s">
        <v>321</v>
      </c>
      <c r="M4" s="118" t="s">
        <v>336</v>
      </c>
      <c r="N4" s="118" t="s">
        <v>444</v>
      </c>
      <c r="O4" s="118" t="s">
        <v>335</v>
      </c>
      <c r="P4" s="118" t="s">
        <v>1238</v>
      </c>
      <c r="Q4" s="118" t="s">
        <v>411</v>
      </c>
      <c r="R4" s="118" t="s">
        <v>403</v>
      </c>
      <c r="S4" s="118" t="s">
        <v>1208</v>
      </c>
      <c r="T4" s="120">
        <v>3.72</v>
      </c>
      <c r="U4" s="122">
        <v>48547</v>
      </c>
      <c r="V4" s="121">
        <v>1.3899999999999999E-2</v>
      </c>
      <c r="W4" s="121">
        <v>2.5100000000000001E-2</v>
      </c>
      <c r="X4" s="118" t="s">
        <v>408</v>
      </c>
      <c r="Y4" s="118"/>
      <c r="Z4" s="120">
        <v>0.09</v>
      </c>
      <c r="AA4" s="120">
        <v>1</v>
      </c>
      <c r="AB4" s="120">
        <v>105.13</v>
      </c>
      <c r="AC4" s="118"/>
      <c r="AD4" s="120">
        <v>9.0000000000000006E-5</v>
      </c>
      <c r="AE4" s="118"/>
      <c r="AF4" s="118"/>
      <c r="AG4" s="118"/>
      <c r="AH4" s="121">
        <v>0</v>
      </c>
      <c r="AI4" s="121">
        <v>9.9999999999999995E-7</v>
      </c>
      <c r="AJ4" s="121">
        <v>0</v>
      </c>
    </row>
    <row r="5" spans="1:36" ht="15" customHeight="1">
      <c r="A5" s="119">
        <v>523</v>
      </c>
      <c r="B5" s="119">
        <v>523</v>
      </c>
      <c r="C5" s="118" t="s">
        <v>1239</v>
      </c>
      <c r="D5" s="119">
        <v>520000472</v>
      </c>
      <c r="E5" s="118" t="s">
        <v>305</v>
      </c>
      <c r="F5" s="118" t="s">
        <v>1240</v>
      </c>
      <c r="G5" s="119" t="s">
        <v>1241</v>
      </c>
      <c r="H5" s="118" t="s">
        <v>317</v>
      </c>
      <c r="I5" s="118" t="s">
        <v>750</v>
      </c>
      <c r="J5" s="118" t="s">
        <v>200</v>
      </c>
      <c r="K5" s="118" t="s">
        <v>200</v>
      </c>
      <c r="L5" s="118" t="s">
        <v>321</v>
      </c>
      <c r="M5" s="118" t="s">
        <v>336</v>
      </c>
      <c r="N5" s="118" t="s">
        <v>436</v>
      </c>
      <c r="O5" s="118" t="s">
        <v>335</v>
      </c>
      <c r="P5" s="118" t="s">
        <v>1203</v>
      </c>
      <c r="Q5" s="118" t="s">
        <v>409</v>
      </c>
      <c r="R5" s="118" t="s">
        <v>403</v>
      </c>
      <c r="S5" s="118" t="s">
        <v>1208</v>
      </c>
      <c r="T5" s="120">
        <v>2.77</v>
      </c>
      <c r="U5" s="122">
        <v>47220</v>
      </c>
      <c r="V5" s="121">
        <v>3.85E-2</v>
      </c>
      <c r="W5" s="121">
        <v>2.46E-2</v>
      </c>
      <c r="X5" s="118" t="s">
        <v>408</v>
      </c>
      <c r="Y5" s="118"/>
      <c r="Z5" s="120">
        <v>0.62</v>
      </c>
      <c r="AA5" s="120">
        <v>1</v>
      </c>
      <c r="AB5" s="120">
        <v>123.46</v>
      </c>
      <c r="AC5" s="118"/>
      <c r="AD5" s="120">
        <v>7.6999999999999996E-4</v>
      </c>
      <c r="AE5" s="118"/>
      <c r="AF5" s="118"/>
      <c r="AG5" s="118"/>
      <c r="AH5" s="121">
        <v>0</v>
      </c>
      <c r="AI5" s="121">
        <v>9.0000000000000002E-6</v>
      </c>
      <c r="AJ5" s="121">
        <v>0</v>
      </c>
    </row>
    <row r="6" spans="1:36" ht="15" customHeight="1">
      <c r="A6" s="119">
        <v>523</v>
      </c>
      <c r="B6" s="119">
        <v>523</v>
      </c>
      <c r="C6" s="118" t="s">
        <v>1242</v>
      </c>
      <c r="D6" s="119">
        <v>513893123</v>
      </c>
      <c r="E6" s="118" t="s">
        <v>305</v>
      </c>
      <c r="F6" s="118" t="s">
        <v>1243</v>
      </c>
      <c r="G6" s="119" t="s">
        <v>1244</v>
      </c>
      <c r="H6" s="118" t="s">
        <v>317</v>
      </c>
      <c r="I6" s="118" t="s">
        <v>750</v>
      </c>
      <c r="J6" s="118" t="s">
        <v>200</v>
      </c>
      <c r="K6" s="118" t="s">
        <v>200</v>
      </c>
      <c r="L6" s="118" t="s">
        <v>321</v>
      </c>
      <c r="M6" s="118" t="s">
        <v>336</v>
      </c>
      <c r="N6" s="118" t="s">
        <v>439</v>
      </c>
      <c r="O6" s="118" t="s">
        <v>335</v>
      </c>
      <c r="P6" s="118" t="s">
        <v>1245</v>
      </c>
      <c r="Q6" s="118" t="s">
        <v>411</v>
      </c>
      <c r="R6" s="118" t="s">
        <v>403</v>
      </c>
      <c r="S6" s="118" t="s">
        <v>1208</v>
      </c>
      <c r="T6" s="120">
        <v>2.78</v>
      </c>
      <c r="U6" s="122">
        <v>48060</v>
      </c>
      <c r="V6" s="121">
        <v>0.01</v>
      </c>
      <c r="W6" s="121">
        <v>3.1E-2</v>
      </c>
      <c r="X6" s="118" t="s">
        <v>408</v>
      </c>
      <c r="Y6" s="118"/>
      <c r="Z6" s="120">
        <v>27579.34</v>
      </c>
      <c r="AA6" s="120">
        <v>1</v>
      </c>
      <c r="AB6" s="120">
        <v>108.19</v>
      </c>
      <c r="AC6" s="118"/>
      <c r="AD6" s="120">
        <v>29.838090000000001</v>
      </c>
      <c r="AE6" s="118"/>
      <c r="AF6" s="118"/>
      <c r="AG6" s="118"/>
      <c r="AH6" s="121">
        <v>1.5E-5</v>
      </c>
      <c r="AI6" s="121">
        <v>0.38035400000000003</v>
      </c>
      <c r="AJ6" s="121">
        <v>1.103E-3</v>
      </c>
    </row>
    <row r="7" spans="1:36" ht="15" customHeight="1">
      <c r="A7" s="119">
        <v>523</v>
      </c>
      <c r="B7" s="119">
        <v>523</v>
      </c>
      <c r="C7" s="118" t="s">
        <v>1246</v>
      </c>
      <c r="D7" s="119">
        <v>520031931</v>
      </c>
      <c r="E7" s="118" t="s">
        <v>305</v>
      </c>
      <c r="F7" s="118" t="s">
        <v>1247</v>
      </c>
      <c r="G7" s="119" t="s">
        <v>1248</v>
      </c>
      <c r="H7" s="118" t="s">
        <v>317</v>
      </c>
      <c r="I7" s="118" t="s">
        <v>750</v>
      </c>
      <c r="J7" s="118" t="s">
        <v>200</v>
      </c>
      <c r="K7" s="118" t="s">
        <v>200</v>
      </c>
      <c r="L7" s="118" t="s">
        <v>321</v>
      </c>
      <c r="M7" s="118" t="s">
        <v>336</v>
      </c>
      <c r="N7" s="118" t="s">
        <v>480</v>
      </c>
      <c r="O7" s="118" t="s">
        <v>335</v>
      </c>
      <c r="P7" s="118" t="s">
        <v>1249</v>
      </c>
      <c r="Q7" s="118" t="s">
        <v>411</v>
      </c>
      <c r="R7" s="118" t="s">
        <v>403</v>
      </c>
      <c r="S7" s="118" t="s">
        <v>1208</v>
      </c>
      <c r="T7" s="120">
        <v>2.82</v>
      </c>
      <c r="U7" s="122">
        <v>47635</v>
      </c>
      <c r="V7" s="121">
        <v>1.7000000000000001E-2</v>
      </c>
      <c r="W7" s="121">
        <v>2.53E-2</v>
      </c>
      <c r="X7" s="118" t="s">
        <v>408</v>
      </c>
      <c r="Y7" s="118"/>
      <c r="Z7" s="120">
        <v>20314</v>
      </c>
      <c r="AA7" s="120">
        <v>1</v>
      </c>
      <c r="AB7" s="120">
        <v>112.86</v>
      </c>
      <c r="AC7" s="118"/>
      <c r="AD7" s="120">
        <v>22.926380000000002</v>
      </c>
      <c r="AE7" s="118"/>
      <c r="AF7" s="118"/>
      <c r="AG7" s="118"/>
      <c r="AH7" s="121">
        <v>1.5999999999999999E-5</v>
      </c>
      <c r="AI7" s="121">
        <v>0.29224899999999998</v>
      </c>
      <c r="AJ7" s="121">
        <v>8.4699999999999999E-4</v>
      </c>
    </row>
    <row r="8" spans="1:36" ht="15" customHeight="1">
      <c r="A8" s="119">
        <v>523</v>
      </c>
      <c r="B8" s="119">
        <v>523</v>
      </c>
      <c r="C8" s="118" t="s">
        <v>1250</v>
      </c>
      <c r="D8" s="119">
        <v>520029935</v>
      </c>
      <c r="E8" s="118" t="s">
        <v>305</v>
      </c>
      <c r="F8" s="118" t="s">
        <v>1251</v>
      </c>
      <c r="G8" s="119" t="s">
        <v>1252</v>
      </c>
      <c r="H8" s="118" t="s">
        <v>317</v>
      </c>
      <c r="I8" s="118" t="s">
        <v>750</v>
      </c>
      <c r="J8" s="118" t="s">
        <v>200</v>
      </c>
      <c r="K8" s="118" t="s">
        <v>200</v>
      </c>
      <c r="L8" s="118" t="s">
        <v>321</v>
      </c>
      <c r="M8" s="118" t="s">
        <v>336</v>
      </c>
      <c r="N8" s="118" t="s">
        <v>444</v>
      </c>
      <c r="O8" s="118" t="s">
        <v>335</v>
      </c>
      <c r="P8" s="118" t="s">
        <v>1203</v>
      </c>
      <c r="Q8" s="118" t="s">
        <v>409</v>
      </c>
      <c r="R8" s="118" t="s">
        <v>403</v>
      </c>
      <c r="S8" s="118" t="s">
        <v>1208</v>
      </c>
      <c r="T8" s="120">
        <v>3.5</v>
      </c>
      <c r="U8" s="122">
        <v>48441</v>
      </c>
      <c r="V8" s="121">
        <v>2E-3</v>
      </c>
      <c r="W8" s="121">
        <v>2.5999999999999999E-2</v>
      </c>
      <c r="X8" s="118" t="s">
        <v>408</v>
      </c>
      <c r="Y8" s="118"/>
      <c r="Z8" s="120">
        <v>0.62</v>
      </c>
      <c r="AA8" s="120">
        <v>1</v>
      </c>
      <c r="AB8" s="120">
        <v>105.05</v>
      </c>
      <c r="AC8" s="118"/>
      <c r="AD8" s="120">
        <v>6.4999999999999997E-4</v>
      </c>
      <c r="AE8" s="118"/>
      <c r="AF8" s="118"/>
      <c r="AG8" s="118"/>
      <c r="AH8" s="121">
        <v>0</v>
      </c>
      <c r="AI8" s="121">
        <v>7.9999999999999996E-6</v>
      </c>
      <c r="AJ8" s="121">
        <v>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3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3.12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1.875" bestFit="1" customWidth="1"/>
    <col min="15" max="15" width="9.625" bestFit="1" customWidth="1"/>
    <col min="16" max="16" width="9.875" bestFit="1" customWidth="1"/>
    <col min="17" max="17" width="7.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75" customWidth="1"/>
    <col min="25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25" t="s">
        <v>79</v>
      </c>
      <c r="E1" s="25" t="s">
        <v>80</v>
      </c>
      <c r="F1" s="25" t="s">
        <v>66</v>
      </c>
      <c r="G1" s="25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88</v>
      </c>
      <c r="M1" s="25" t="s">
        <v>69</v>
      </c>
      <c r="N1" s="25" t="s">
        <v>82</v>
      </c>
      <c r="O1" s="25" t="s">
        <v>55</v>
      </c>
      <c r="P1" s="25" t="s">
        <v>58</v>
      </c>
      <c r="Q1" s="25" t="s">
        <v>75</v>
      </c>
      <c r="R1" s="25" t="s">
        <v>60</v>
      </c>
      <c r="S1" s="25" t="s">
        <v>76</v>
      </c>
      <c r="T1" s="123" t="s">
        <v>74</v>
      </c>
      <c r="U1" s="25" t="s">
        <v>62</v>
      </c>
      <c r="V1" s="25" t="s">
        <v>78</v>
      </c>
      <c r="W1" s="25" t="s">
        <v>63</v>
      </c>
      <c r="X1" s="25" t="s">
        <v>64</v>
      </c>
      <c r="Y1" s="11"/>
      <c r="Z1" s="11"/>
    </row>
    <row r="2" spans="1:26" ht="15" customHeight="1">
      <c r="A2" s="119">
        <v>523</v>
      </c>
      <c r="B2" s="119">
        <v>523</v>
      </c>
      <c r="C2" s="118" t="s">
        <v>1253</v>
      </c>
      <c r="D2" s="119">
        <v>520036872</v>
      </c>
      <c r="E2" s="118" t="s">
        <v>305</v>
      </c>
      <c r="F2" s="118" t="s">
        <v>1253</v>
      </c>
      <c r="G2" s="119" t="s">
        <v>1254</v>
      </c>
      <c r="H2" s="118" t="s">
        <v>317</v>
      </c>
      <c r="I2" s="118" t="s">
        <v>915</v>
      </c>
      <c r="J2" s="118" t="s">
        <v>200</v>
      </c>
      <c r="K2" s="118" t="s">
        <v>200</v>
      </c>
      <c r="L2" s="118" t="s">
        <v>321</v>
      </c>
      <c r="M2" s="118" t="s">
        <v>336</v>
      </c>
      <c r="N2" s="118" t="s">
        <v>476</v>
      </c>
      <c r="O2" s="118" t="s">
        <v>335</v>
      </c>
      <c r="P2" s="118" t="s">
        <v>1208</v>
      </c>
      <c r="Q2" s="120">
        <v>35</v>
      </c>
      <c r="R2" s="120">
        <v>1</v>
      </c>
      <c r="S2" s="120">
        <v>57150</v>
      </c>
      <c r="T2" s="120"/>
      <c r="U2" s="120">
        <v>20.002500000000001</v>
      </c>
      <c r="V2" s="121">
        <v>0</v>
      </c>
      <c r="W2" s="121">
        <v>0.45757500000000001</v>
      </c>
      <c r="X2" s="121">
        <v>7.3899999999999997E-4</v>
      </c>
    </row>
    <row r="3" spans="1:26" ht="15" customHeight="1">
      <c r="A3" s="119">
        <v>523</v>
      </c>
      <c r="B3" s="119">
        <v>523</v>
      </c>
      <c r="C3" s="118" t="s">
        <v>1255</v>
      </c>
      <c r="D3" s="119">
        <v>520044322</v>
      </c>
      <c r="E3" s="118" t="s">
        <v>305</v>
      </c>
      <c r="F3" s="118" t="s">
        <v>1256</v>
      </c>
      <c r="G3" s="119" t="s">
        <v>1257</v>
      </c>
      <c r="H3" s="118" t="s">
        <v>317</v>
      </c>
      <c r="I3" s="118" t="s">
        <v>915</v>
      </c>
      <c r="J3" s="118" t="s">
        <v>200</v>
      </c>
      <c r="K3" s="118" t="s">
        <v>200</v>
      </c>
      <c r="L3" s="118" t="s">
        <v>321</v>
      </c>
      <c r="M3" s="118" t="s">
        <v>336</v>
      </c>
      <c r="N3" s="118" t="s">
        <v>450</v>
      </c>
      <c r="O3" s="118" t="s">
        <v>335</v>
      </c>
      <c r="P3" s="118" t="s">
        <v>1208</v>
      </c>
      <c r="Q3" s="120">
        <v>34</v>
      </c>
      <c r="R3" s="120">
        <v>1</v>
      </c>
      <c r="S3" s="120">
        <v>69740</v>
      </c>
      <c r="T3" s="118"/>
      <c r="U3" s="120">
        <v>23.711600000000001</v>
      </c>
      <c r="V3" s="121">
        <v>9.9999999999999995E-7</v>
      </c>
      <c r="W3" s="121">
        <v>0.54242400000000002</v>
      </c>
      <c r="X3" s="121">
        <v>8.7600000000000004E-4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25" t="s">
        <v>79</v>
      </c>
      <c r="E1" s="25" t="s">
        <v>80</v>
      </c>
      <c r="F1" s="25" t="s">
        <v>66</v>
      </c>
      <c r="G1" s="25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69</v>
      </c>
      <c r="M1" s="129" t="s">
        <v>89</v>
      </c>
      <c r="N1" s="25" t="s">
        <v>55</v>
      </c>
      <c r="O1" s="25" t="s">
        <v>58</v>
      </c>
      <c r="P1" s="25" t="s">
        <v>75</v>
      </c>
      <c r="Q1" s="25" t="s">
        <v>60</v>
      </c>
      <c r="R1" s="25" t="s">
        <v>76</v>
      </c>
      <c r="S1" s="25" t="s">
        <v>74</v>
      </c>
      <c r="T1" s="25" t="s">
        <v>62</v>
      </c>
      <c r="U1" s="25" t="s">
        <v>78</v>
      </c>
      <c r="V1" s="25" t="s">
        <v>63</v>
      </c>
      <c r="W1" s="25" t="s">
        <v>64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 t="s">
        <v>1258</v>
      </c>
      <c r="D2" s="119">
        <v>511776783</v>
      </c>
      <c r="E2" s="118" t="s">
        <v>305</v>
      </c>
      <c r="F2" s="118" t="s">
        <v>1259</v>
      </c>
      <c r="G2" s="119" t="s">
        <v>1260</v>
      </c>
      <c r="H2" s="118" t="s">
        <v>317</v>
      </c>
      <c r="I2" s="118" t="s">
        <v>964</v>
      </c>
      <c r="J2" s="118" t="s">
        <v>200</v>
      </c>
      <c r="K2" s="118" t="s">
        <v>200</v>
      </c>
      <c r="L2" s="118" t="s">
        <v>336</v>
      </c>
      <c r="M2" s="130" t="s">
        <v>572</v>
      </c>
      <c r="N2" s="118" t="s">
        <v>335</v>
      </c>
      <c r="O2" s="118" t="s">
        <v>1208</v>
      </c>
      <c r="P2" s="120">
        <v>214251</v>
      </c>
      <c r="Q2" s="120">
        <v>1</v>
      </c>
      <c r="R2" s="120">
        <v>382.71</v>
      </c>
      <c r="S2" s="120"/>
      <c r="T2" s="120">
        <v>819.96</v>
      </c>
      <c r="U2" s="121">
        <v>6.9300000000000004E-4</v>
      </c>
      <c r="V2" s="121">
        <v>3.8308000000000002E-2</v>
      </c>
      <c r="W2" s="121">
        <v>3.0315000000000002E-2</v>
      </c>
    </row>
    <row r="3" spans="1:26" ht="15" customHeight="1">
      <c r="A3" s="119">
        <v>523</v>
      </c>
      <c r="B3" s="119">
        <v>523</v>
      </c>
      <c r="C3" s="118" t="s">
        <v>1261</v>
      </c>
      <c r="D3" s="119">
        <v>513765339</v>
      </c>
      <c r="E3" s="118" t="s">
        <v>305</v>
      </c>
      <c r="F3" s="118" t="s">
        <v>1262</v>
      </c>
      <c r="G3" s="119" t="s">
        <v>1263</v>
      </c>
      <c r="H3" s="118" t="s">
        <v>317</v>
      </c>
      <c r="I3" s="118" t="s">
        <v>962</v>
      </c>
      <c r="J3" s="118" t="s">
        <v>200</v>
      </c>
      <c r="K3" s="118" t="s">
        <v>200</v>
      </c>
      <c r="L3" s="118" t="s">
        <v>336</v>
      </c>
      <c r="M3" s="130" t="s">
        <v>568</v>
      </c>
      <c r="N3" s="118" t="s">
        <v>335</v>
      </c>
      <c r="O3" s="118" t="s">
        <v>1208</v>
      </c>
      <c r="P3" s="120">
        <v>31536</v>
      </c>
      <c r="Q3" s="120">
        <v>1</v>
      </c>
      <c r="R3" s="120">
        <v>2952</v>
      </c>
      <c r="S3" s="120"/>
      <c r="T3" s="120">
        <v>930.94272000000001</v>
      </c>
      <c r="U3" s="121">
        <v>7.7999999999999999E-5</v>
      </c>
      <c r="V3" s="121">
        <v>4.3492999999999997E-2</v>
      </c>
      <c r="W3" s="121">
        <v>3.4417999999999997E-2</v>
      </c>
    </row>
    <row r="4" spans="1:26" ht="15" customHeight="1">
      <c r="A4" s="119">
        <v>523</v>
      </c>
      <c r="B4" s="119">
        <v>523</v>
      </c>
      <c r="C4" s="118" t="s">
        <v>1264</v>
      </c>
      <c r="D4" s="119">
        <v>513534974</v>
      </c>
      <c r="E4" s="118" t="s">
        <v>305</v>
      </c>
      <c r="F4" s="118" t="s">
        <v>1265</v>
      </c>
      <c r="G4" s="119" t="s">
        <v>1266</v>
      </c>
      <c r="H4" s="118" t="s">
        <v>317</v>
      </c>
      <c r="I4" s="118" t="s">
        <v>964</v>
      </c>
      <c r="J4" s="118" t="s">
        <v>200</v>
      </c>
      <c r="K4" s="118" t="s">
        <v>200</v>
      </c>
      <c r="L4" s="118" t="s">
        <v>336</v>
      </c>
      <c r="M4" s="130" t="s">
        <v>628</v>
      </c>
      <c r="N4" s="118" t="s">
        <v>335</v>
      </c>
      <c r="O4" s="118" t="s">
        <v>1208</v>
      </c>
      <c r="P4" s="120">
        <v>28597</v>
      </c>
      <c r="Q4" s="120">
        <v>1</v>
      </c>
      <c r="R4" s="120">
        <v>416.89</v>
      </c>
      <c r="S4" s="120"/>
      <c r="T4" s="120">
        <v>119.21803</v>
      </c>
      <c r="U4" s="121">
        <v>3.8000000000000002E-5</v>
      </c>
      <c r="V4" s="121">
        <v>5.5690000000000002E-3</v>
      </c>
      <c r="W4" s="121">
        <v>4.4070000000000003E-3</v>
      </c>
    </row>
    <row r="5" spans="1:26" ht="15" customHeight="1">
      <c r="A5" s="119">
        <v>523</v>
      </c>
      <c r="B5" s="119">
        <v>523</v>
      </c>
      <c r="C5" s="118" t="s">
        <v>1261</v>
      </c>
      <c r="D5" s="119">
        <v>513765339</v>
      </c>
      <c r="E5" s="118" t="s">
        <v>305</v>
      </c>
      <c r="F5" s="118" t="s">
        <v>1267</v>
      </c>
      <c r="G5" s="119" t="s">
        <v>1268</v>
      </c>
      <c r="H5" s="118" t="s">
        <v>317</v>
      </c>
      <c r="I5" s="118" t="s">
        <v>964</v>
      </c>
      <c r="J5" s="118" t="s">
        <v>200</v>
      </c>
      <c r="K5" s="118" t="s">
        <v>200</v>
      </c>
      <c r="L5" s="118" t="s">
        <v>336</v>
      </c>
      <c r="M5" s="130" t="s">
        <v>572</v>
      </c>
      <c r="N5" s="118" t="s">
        <v>335</v>
      </c>
      <c r="O5" s="118" t="s">
        <v>1208</v>
      </c>
      <c r="P5" s="120">
        <v>300960.76</v>
      </c>
      <c r="Q5" s="120">
        <v>1</v>
      </c>
      <c r="R5" s="120">
        <v>384.85</v>
      </c>
      <c r="S5" s="120"/>
      <c r="T5" s="120">
        <v>1158.24748</v>
      </c>
      <c r="U5" s="121">
        <v>2.1800000000000001E-4</v>
      </c>
      <c r="V5" s="121">
        <v>5.4113000000000001E-2</v>
      </c>
      <c r="W5" s="121">
        <v>4.2821999999999999E-2</v>
      </c>
    </row>
    <row r="6" spans="1:26" ht="15" customHeight="1">
      <c r="A6" s="119">
        <v>523</v>
      </c>
      <c r="B6" s="119">
        <v>523</v>
      </c>
      <c r="C6" s="118" t="s">
        <v>1269</v>
      </c>
      <c r="D6" s="119">
        <v>511303661</v>
      </c>
      <c r="E6" s="118" t="s">
        <v>305</v>
      </c>
      <c r="F6" s="118" t="s">
        <v>1270</v>
      </c>
      <c r="G6" s="119" t="s">
        <v>1271</v>
      </c>
      <c r="H6" s="118" t="s">
        <v>317</v>
      </c>
      <c r="I6" s="118" t="s">
        <v>964</v>
      </c>
      <c r="J6" s="118" t="s">
        <v>200</v>
      </c>
      <c r="K6" s="118" t="s">
        <v>200</v>
      </c>
      <c r="L6" s="118" t="s">
        <v>336</v>
      </c>
      <c r="M6" s="130" t="s">
        <v>569</v>
      </c>
      <c r="N6" s="118" t="s">
        <v>335</v>
      </c>
      <c r="O6" s="118" t="s">
        <v>1208</v>
      </c>
      <c r="P6" s="120">
        <v>14430</v>
      </c>
      <c r="Q6" s="120">
        <v>1</v>
      </c>
      <c r="R6" s="120">
        <v>432.86</v>
      </c>
      <c r="S6" s="120"/>
      <c r="T6" s="120">
        <v>62.4617</v>
      </c>
      <c r="U6" s="121">
        <v>1.25E-4</v>
      </c>
      <c r="V6" s="121">
        <v>2.918E-3</v>
      </c>
      <c r="W6" s="121">
        <v>2.3089999999999999E-3</v>
      </c>
    </row>
    <row r="7" spans="1:26" ht="15" customHeight="1">
      <c r="A7" s="119">
        <v>523</v>
      </c>
      <c r="B7" s="119">
        <v>523</v>
      </c>
      <c r="C7" s="118" t="s">
        <v>1258</v>
      </c>
      <c r="D7" s="119">
        <v>511776783</v>
      </c>
      <c r="E7" s="118" t="s">
        <v>305</v>
      </c>
      <c r="F7" s="118" t="s">
        <v>1272</v>
      </c>
      <c r="G7" s="119" t="s">
        <v>1273</v>
      </c>
      <c r="H7" s="118" t="s">
        <v>317</v>
      </c>
      <c r="I7" s="118" t="s">
        <v>964</v>
      </c>
      <c r="J7" s="118" t="s">
        <v>200</v>
      </c>
      <c r="K7" s="118" t="s">
        <v>200</v>
      </c>
      <c r="L7" s="118" t="s">
        <v>336</v>
      </c>
      <c r="M7" s="130" t="s">
        <v>628</v>
      </c>
      <c r="N7" s="118" t="s">
        <v>335</v>
      </c>
      <c r="O7" s="118" t="s">
        <v>1208</v>
      </c>
      <c r="P7" s="120">
        <v>168500</v>
      </c>
      <c r="Q7" s="120">
        <v>1</v>
      </c>
      <c r="R7" s="120">
        <v>417.86</v>
      </c>
      <c r="S7" s="120"/>
      <c r="T7" s="120">
        <v>704.09410000000003</v>
      </c>
      <c r="U7" s="121">
        <v>1.2620000000000001E-3</v>
      </c>
      <c r="V7" s="121">
        <v>3.2895000000000001E-2</v>
      </c>
      <c r="W7" s="121">
        <v>2.6030999999999999E-2</v>
      </c>
    </row>
    <row r="8" spans="1:26" ht="15" customHeight="1">
      <c r="A8" s="119">
        <v>523</v>
      </c>
      <c r="B8" s="119">
        <v>523</v>
      </c>
      <c r="C8" s="118" t="s">
        <v>1269</v>
      </c>
      <c r="D8" s="119">
        <v>511303661</v>
      </c>
      <c r="E8" s="118" t="s">
        <v>305</v>
      </c>
      <c r="F8" s="118" t="s">
        <v>1274</v>
      </c>
      <c r="G8" s="119" t="s">
        <v>1275</v>
      </c>
      <c r="H8" s="118" t="s">
        <v>317</v>
      </c>
      <c r="I8" s="118" t="s">
        <v>962</v>
      </c>
      <c r="J8" s="118" t="s">
        <v>200</v>
      </c>
      <c r="K8" s="118" t="s">
        <v>200</v>
      </c>
      <c r="L8" s="118" t="s">
        <v>336</v>
      </c>
      <c r="M8" s="130" t="s">
        <v>570</v>
      </c>
      <c r="N8" s="118" t="s">
        <v>335</v>
      </c>
      <c r="O8" s="118" t="s">
        <v>1208</v>
      </c>
      <c r="P8" s="120">
        <v>23378</v>
      </c>
      <c r="Q8" s="120">
        <v>1</v>
      </c>
      <c r="R8" s="120">
        <v>3968</v>
      </c>
      <c r="S8" s="120"/>
      <c r="T8" s="120">
        <v>927.63904000000002</v>
      </c>
      <c r="U8" s="121">
        <v>3.3300000000000002E-4</v>
      </c>
      <c r="V8" s="121">
        <v>4.3339000000000003E-2</v>
      </c>
      <c r="W8" s="121">
        <v>3.4296E-2</v>
      </c>
    </row>
    <row r="9" spans="1:26" ht="15" customHeight="1">
      <c r="A9" s="119">
        <v>523</v>
      </c>
      <c r="B9" s="119">
        <v>523</v>
      </c>
      <c r="C9" s="118" t="s">
        <v>1276</v>
      </c>
      <c r="D9" s="119">
        <v>514884485</v>
      </c>
      <c r="E9" s="118" t="s">
        <v>305</v>
      </c>
      <c r="F9" s="118" t="s">
        <v>1277</v>
      </c>
      <c r="G9" s="119" t="s">
        <v>1278</v>
      </c>
      <c r="H9" s="118" t="s">
        <v>317</v>
      </c>
      <c r="I9" s="118" t="s">
        <v>962</v>
      </c>
      <c r="J9" s="118" t="s">
        <v>200</v>
      </c>
      <c r="K9" s="118" t="s">
        <v>200</v>
      </c>
      <c r="L9" s="118" t="s">
        <v>336</v>
      </c>
      <c r="M9" s="130" t="s">
        <v>573</v>
      </c>
      <c r="N9" s="118" t="s">
        <v>335</v>
      </c>
      <c r="O9" s="118" t="s">
        <v>1208</v>
      </c>
      <c r="P9" s="120">
        <v>8362</v>
      </c>
      <c r="Q9" s="120">
        <v>1</v>
      </c>
      <c r="R9" s="120">
        <v>8401</v>
      </c>
      <c r="S9" s="120"/>
      <c r="T9" s="120">
        <v>702.49162000000001</v>
      </c>
      <c r="U9" s="121">
        <v>6.7900000000000002E-4</v>
      </c>
      <c r="V9" s="121">
        <v>3.2820000000000002E-2</v>
      </c>
      <c r="W9" s="121">
        <v>2.5971999999999999E-2</v>
      </c>
    </row>
    <row r="10" spans="1:26" ht="15" customHeight="1">
      <c r="A10" s="119">
        <v>523</v>
      </c>
      <c r="B10" s="119">
        <v>523</v>
      </c>
      <c r="C10" s="118" t="s">
        <v>1258</v>
      </c>
      <c r="D10" s="119">
        <v>511776783</v>
      </c>
      <c r="E10" s="118" t="s">
        <v>305</v>
      </c>
      <c r="F10" s="118" t="s">
        <v>1279</v>
      </c>
      <c r="G10" s="119" t="s">
        <v>1280</v>
      </c>
      <c r="H10" s="118" t="s">
        <v>317</v>
      </c>
      <c r="I10" s="118" t="s">
        <v>964</v>
      </c>
      <c r="J10" s="118" t="s">
        <v>200</v>
      </c>
      <c r="K10" s="118" t="s">
        <v>200</v>
      </c>
      <c r="L10" s="118" t="s">
        <v>336</v>
      </c>
      <c r="M10" s="130" t="s">
        <v>571</v>
      </c>
      <c r="N10" s="118" t="s">
        <v>335</v>
      </c>
      <c r="O10" s="118" t="s">
        <v>1208</v>
      </c>
      <c r="P10" s="120">
        <v>149839</v>
      </c>
      <c r="Q10" s="120">
        <v>1</v>
      </c>
      <c r="R10" s="120">
        <v>373.51</v>
      </c>
      <c r="S10" s="120"/>
      <c r="T10" s="120">
        <v>559.66364999999996</v>
      </c>
      <c r="U10" s="121">
        <v>1.034E-3</v>
      </c>
      <c r="V10" s="121">
        <v>2.6147E-2</v>
      </c>
      <c r="W10" s="121">
        <v>2.0691000000000001E-2</v>
      </c>
    </row>
    <row r="11" spans="1:26" ht="15" customHeight="1">
      <c r="A11" s="119">
        <v>523</v>
      </c>
      <c r="B11" s="119">
        <v>523</v>
      </c>
      <c r="C11" s="118" t="s">
        <v>1281</v>
      </c>
      <c r="D11" s="119">
        <v>510938608</v>
      </c>
      <c r="E11" s="118" t="s">
        <v>305</v>
      </c>
      <c r="F11" s="118" t="s">
        <v>1282</v>
      </c>
      <c r="G11" s="119" t="s">
        <v>1283</v>
      </c>
      <c r="H11" s="118" t="s">
        <v>317</v>
      </c>
      <c r="I11" s="118" t="s">
        <v>964</v>
      </c>
      <c r="J11" s="118" t="s">
        <v>200</v>
      </c>
      <c r="K11" s="118" t="s">
        <v>200</v>
      </c>
      <c r="L11" s="118" t="s">
        <v>336</v>
      </c>
      <c r="M11" s="130" t="s">
        <v>569</v>
      </c>
      <c r="N11" s="118" t="s">
        <v>335</v>
      </c>
      <c r="O11" s="118" t="s">
        <v>1208</v>
      </c>
      <c r="P11" s="120">
        <v>8773</v>
      </c>
      <c r="Q11" s="120">
        <v>1</v>
      </c>
      <c r="R11" s="120">
        <v>3968.37</v>
      </c>
      <c r="S11" s="120"/>
      <c r="T11" s="120">
        <v>348.14510000000001</v>
      </c>
      <c r="U11" s="121">
        <v>5.6899999999999995E-4</v>
      </c>
      <c r="V11" s="121">
        <v>1.6265000000000002E-2</v>
      </c>
      <c r="W11" s="121">
        <v>1.2871E-2</v>
      </c>
    </row>
    <row r="12" spans="1:26" ht="15" customHeight="1">
      <c r="A12" s="119">
        <v>523</v>
      </c>
      <c r="B12" s="119">
        <v>523</v>
      </c>
      <c r="C12" s="118" t="s">
        <v>1276</v>
      </c>
      <c r="D12" s="119">
        <v>514884485</v>
      </c>
      <c r="E12" s="118" t="s">
        <v>305</v>
      </c>
      <c r="F12" s="118" t="s">
        <v>1284</v>
      </c>
      <c r="G12" s="119" t="s">
        <v>1285</v>
      </c>
      <c r="H12" s="118" t="s">
        <v>317</v>
      </c>
      <c r="I12" s="118" t="s">
        <v>962</v>
      </c>
      <c r="J12" s="118" t="s">
        <v>200</v>
      </c>
      <c r="K12" s="118" t="s">
        <v>200</v>
      </c>
      <c r="L12" s="118" t="s">
        <v>336</v>
      </c>
      <c r="M12" s="130" t="s">
        <v>570</v>
      </c>
      <c r="N12" s="118" t="s">
        <v>335</v>
      </c>
      <c r="O12" s="118" t="s">
        <v>1208</v>
      </c>
      <c r="P12" s="120">
        <v>2130</v>
      </c>
      <c r="Q12" s="120">
        <v>1</v>
      </c>
      <c r="R12" s="120">
        <v>8352</v>
      </c>
      <c r="S12" s="120"/>
      <c r="T12" s="120">
        <v>177.89760000000001</v>
      </c>
      <c r="U12" s="121">
        <v>3.0400000000000002E-4</v>
      </c>
      <c r="V12" s="121">
        <v>8.3110000000000007E-3</v>
      </c>
      <c r="W12" s="121">
        <v>6.5770000000000004E-3</v>
      </c>
    </row>
    <row r="13" spans="1:26" ht="15" customHeight="1">
      <c r="A13" s="119">
        <v>523</v>
      </c>
      <c r="B13" s="119">
        <v>523</v>
      </c>
      <c r="C13" s="118" t="s">
        <v>1281</v>
      </c>
      <c r="D13" s="119">
        <v>510938608</v>
      </c>
      <c r="E13" s="118" t="s">
        <v>305</v>
      </c>
      <c r="F13" s="118" t="s">
        <v>1286</v>
      </c>
      <c r="G13" s="119" t="s">
        <v>1287</v>
      </c>
      <c r="H13" s="118" t="s">
        <v>317</v>
      </c>
      <c r="I13" s="118" t="s">
        <v>962</v>
      </c>
      <c r="J13" s="118" t="s">
        <v>200</v>
      </c>
      <c r="K13" s="118" t="s">
        <v>200</v>
      </c>
      <c r="L13" s="118" t="s">
        <v>336</v>
      </c>
      <c r="M13" s="130" t="s">
        <v>568</v>
      </c>
      <c r="N13" s="118" t="s">
        <v>335</v>
      </c>
      <c r="O13" s="118" t="s">
        <v>1208</v>
      </c>
      <c r="P13" s="120">
        <v>1264</v>
      </c>
      <c r="Q13" s="120">
        <v>1</v>
      </c>
      <c r="R13" s="120">
        <v>29540</v>
      </c>
      <c r="S13" s="120"/>
      <c r="T13" s="120">
        <v>373.38560000000001</v>
      </c>
      <c r="U13" s="121">
        <v>3.4999999999999997E-5</v>
      </c>
      <c r="V13" s="121">
        <v>1.7444000000000001E-2</v>
      </c>
      <c r="W13" s="121">
        <v>1.3804E-2</v>
      </c>
    </row>
    <row r="14" spans="1:26" ht="15" customHeight="1">
      <c r="A14" s="119">
        <v>523</v>
      </c>
      <c r="B14" s="119">
        <v>523</v>
      </c>
      <c r="C14" s="118" t="s">
        <v>1281</v>
      </c>
      <c r="D14" s="119">
        <v>510938608</v>
      </c>
      <c r="E14" s="118" t="s">
        <v>305</v>
      </c>
      <c r="F14" s="118" t="s">
        <v>1288</v>
      </c>
      <c r="G14" s="119" t="s">
        <v>1289</v>
      </c>
      <c r="H14" s="118" t="s">
        <v>317</v>
      </c>
      <c r="I14" s="118" t="s">
        <v>964</v>
      </c>
      <c r="J14" s="118" t="s">
        <v>200</v>
      </c>
      <c r="K14" s="118" t="s">
        <v>200</v>
      </c>
      <c r="L14" s="118" t="s">
        <v>336</v>
      </c>
      <c r="M14" s="130" t="s">
        <v>628</v>
      </c>
      <c r="N14" s="118" t="s">
        <v>335</v>
      </c>
      <c r="O14" s="118" t="s">
        <v>1208</v>
      </c>
      <c r="P14" s="120">
        <v>2517</v>
      </c>
      <c r="Q14" s="120">
        <v>1</v>
      </c>
      <c r="R14" s="120">
        <v>4200.04</v>
      </c>
      <c r="S14" s="120"/>
      <c r="T14" s="120">
        <v>105.71501000000001</v>
      </c>
      <c r="U14" s="121">
        <v>6.3999999999999997E-5</v>
      </c>
      <c r="V14" s="121">
        <v>4.9389999999999998E-3</v>
      </c>
      <c r="W14" s="121">
        <v>3.908E-3</v>
      </c>
    </row>
    <row r="15" spans="1:26" ht="15" customHeight="1">
      <c r="A15" s="119">
        <v>523</v>
      </c>
      <c r="B15" s="119">
        <v>523</v>
      </c>
      <c r="C15" s="118" t="s">
        <v>1281</v>
      </c>
      <c r="D15" s="119">
        <v>510938608</v>
      </c>
      <c r="E15" s="118" t="s">
        <v>305</v>
      </c>
      <c r="F15" s="118" t="s">
        <v>1290</v>
      </c>
      <c r="G15" s="119" t="s">
        <v>1291</v>
      </c>
      <c r="H15" s="118" t="s">
        <v>317</v>
      </c>
      <c r="I15" s="118" t="s">
        <v>964</v>
      </c>
      <c r="J15" s="118" t="s">
        <v>200</v>
      </c>
      <c r="K15" s="118" t="s">
        <v>200</v>
      </c>
      <c r="L15" s="118" t="s">
        <v>336</v>
      </c>
      <c r="M15" s="130" t="s">
        <v>628</v>
      </c>
      <c r="N15" s="118" t="s">
        <v>335</v>
      </c>
      <c r="O15" s="118" t="s">
        <v>1208</v>
      </c>
      <c r="P15" s="120">
        <v>19401</v>
      </c>
      <c r="Q15" s="120">
        <v>1</v>
      </c>
      <c r="R15" s="120">
        <v>4546.33</v>
      </c>
      <c r="S15" s="120"/>
      <c r="T15" s="120">
        <v>882.03348000000005</v>
      </c>
      <c r="U15" s="121">
        <v>1.823E-3</v>
      </c>
      <c r="V15" s="121">
        <v>4.1208000000000002E-2</v>
      </c>
      <c r="W15" s="121">
        <v>3.261E-2</v>
      </c>
    </row>
    <row r="16" spans="1:26" ht="15" customHeight="1">
      <c r="A16" s="119">
        <v>523</v>
      </c>
      <c r="B16" s="119">
        <v>523</v>
      </c>
      <c r="C16" s="118" t="s">
        <v>1281</v>
      </c>
      <c r="D16" s="119">
        <v>510938608</v>
      </c>
      <c r="E16" s="118" t="s">
        <v>305</v>
      </c>
      <c r="F16" s="118" t="s">
        <v>1292</v>
      </c>
      <c r="G16" s="119" t="s">
        <v>1293</v>
      </c>
      <c r="H16" s="118" t="s">
        <v>317</v>
      </c>
      <c r="I16" s="118" t="s">
        <v>962</v>
      </c>
      <c r="J16" s="118" t="s">
        <v>200</v>
      </c>
      <c r="K16" s="118" t="s">
        <v>200</v>
      </c>
      <c r="L16" s="118" t="s">
        <v>336</v>
      </c>
      <c r="M16" s="130" t="s">
        <v>570</v>
      </c>
      <c r="N16" s="118" t="s">
        <v>335</v>
      </c>
      <c r="O16" s="118" t="s">
        <v>1208</v>
      </c>
      <c r="P16" s="120">
        <v>1053.23</v>
      </c>
      <c r="Q16" s="120">
        <v>1</v>
      </c>
      <c r="R16" s="120">
        <v>28980</v>
      </c>
      <c r="S16" s="120"/>
      <c r="T16" s="120">
        <v>305.22604999999999</v>
      </c>
      <c r="U16" s="121">
        <v>5.3999999999999998E-5</v>
      </c>
      <c r="V16" s="121">
        <v>1.426E-2</v>
      </c>
      <c r="W16" s="121">
        <v>1.1284000000000001E-2</v>
      </c>
    </row>
    <row r="17" spans="1:23" ht="15" customHeight="1">
      <c r="A17" s="119">
        <v>523</v>
      </c>
      <c r="B17" s="119">
        <v>523</v>
      </c>
      <c r="C17" s="118" t="s">
        <v>1264</v>
      </c>
      <c r="D17" s="119">
        <v>513534974</v>
      </c>
      <c r="E17" s="118" t="s">
        <v>305</v>
      </c>
      <c r="F17" s="118" t="s">
        <v>1294</v>
      </c>
      <c r="G17" s="119" t="s">
        <v>1295</v>
      </c>
      <c r="H17" s="118" t="s">
        <v>317</v>
      </c>
      <c r="I17" s="118" t="s">
        <v>964</v>
      </c>
      <c r="J17" s="118" t="s">
        <v>200</v>
      </c>
      <c r="K17" s="118" t="s">
        <v>200</v>
      </c>
      <c r="L17" s="118" t="s">
        <v>336</v>
      </c>
      <c r="M17" s="130" t="s">
        <v>569</v>
      </c>
      <c r="N17" s="118" t="s">
        <v>335</v>
      </c>
      <c r="O17" s="118" t="s">
        <v>1208</v>
      </c>
      <c r="P17" s="120">
        <v>10299</v>
      </c>
      <c r="Q17" s="120">
        <v>1</v>
      </c>
      <c r="R17" s="120">
        <v>4106.2</v>
      </c>
      <c r="S17" s="120"/>
      <c r="T17" s="120">
        <v>422.89753999999999</v>
      </c>
      <c r="U17" s="121">
        <v>7.5000000000000002E-4</v>
      </c>
      <c r="V17" s="121">
        <v>1.9757E-2</v>
      </c>
      <c r="W17" s="121">
        <v>1.5635E-2</v>
      </c>
    </row>
    <row r="18" spans="1:23" ht="15" customHeight="1">
      <c r="A18" s="119">
        <v>523</v>
      </c>
      <c r="B18" s="119">
        <v>523</v>
      </c>
      <c r="C18" s="118" t="s">
        <v>1281</v>
      </c>
      <c r="D18" s="119">
        <v>510938608</v>
      </c>
      <c r="E18" s="118" t="s">
        <v>305</v>
      </c>
      <c r="F18" s="118" t="s">
        <v>1296</v>
      </c>
      <c r="G18" s="119" t="s">
        <v>1297</v>
      </c>
      <c r="H18" s="118" t="s">
        <v>317</v>
      </c>
      <c r="I18" s="118" t="s">
        <v>964</v>
      </c>
      <c r="J18" s="118" t="s">
        <v>200</v>
      </c>
      <c r="K18" s="118" t="s">
        <v>200</v>
      </c>
      <c r="L18" s="118" t="s">
        <v>336</v>
      </c>
      <c r="M18" s="130" t="s">
        <v>569</v>
      </c>
      <c r="N18" s="118" t="s">
        <v>335</v>
      </c>
      <c r="O18" s="118" t="s">
        <v>1208</v>
      </c>
      <c r="P18" s="120">
        <v>21757</v>
      </c>
      <c r="Q18" s="120">
        <v>1</v>
      </c>
      <c r="R18" s="120">
        <v>4090</v>
      </c>
      <c r="S18" s="120"/>
      <c r="T18" s="120">
        <v>889.86130000000003</v>
      </c>
      <c r="U18" s="121">
        <v>1.1180000000000001E-3</v>
      </c>
      <c r="V18" s="121">
        <v>4.1574E-2</v>
      </c>
      <c r="W18" s="121">
        <v>3.2898999999999998E-2</v>
      </c>
    </row>
    <row r="19" spans="1:23" ht="15" customHeight="1">
      <c r="A19" s="119">
        <v>523</v>
      </c>
      <c r="B19" s="119">
        <v>523</v>
      </c>
      <c r="C19" s="118" t="s">
        <v>1258</v>
      </c>
      <c r="D19" s="119">
        <v>511776783</v>
      </c>
      <c r="E19" s="118" t="s">
        <v>305</v>
      </c>
      <c r="F19" s="118" t="s">
        <v>1298</v>
      </c>
      <c r="G19" s="119" t="s">
        <v>1299</v>
      </c>
      <c r="H19" s="118" t="s">
        <v>317</v>
      </c>
      <c r="I19" s="118" t="s">
        <v>964</v>
      </c>
      <c r="J19" s="118" t="s">
        <v>200</v>
      </c>
      <c r="K19" s="118" t="s">
        <v>200</v>
      </c>
      <c r="L19" s="118" t="s">
        <v>336</v>
      </c>
      <c r="M19" s="130" t="s">
        <v>628</v>
      </c>
      <c r="N19" s="118" t="s">
        <v>335</v>
      </c>
      <c r="O19" s="118" t="s">
        <v>1208</v>
      </c>
      <c r="P19" s="120">
        <v>21491</v>
      </c>
      <c r="Q19" s="120">
        <v>1</v>
      </c>
      <c r="R19" s="120">
        <v>415.44</v>
      </c>
      <c r="S19" s="120"/>
      <c r="T19" s="120">
        <v>89.282210000000006</v>
      </c>
      <c r="U19" s="121">
        <v>7.7999999999999999E-5</v>
      </c>
      <c r="V19" s="121">
        <v>4.1710000000000002E-3</v>
      </c>
      <c r="W19" s="121">
        <v>3.3E-3</v>
      </c>
    </row>
    <row r="20" spans="1:23" ht="15" customHeight="1">
      <c r="A20" s="119">
        <v>523</v>
      </c>
      <c r="B20" s="119">
        <v>523</v>
      </c>
      <c r="C20" s="118" t="s">
        <v>1264</v>
      </c>
      <c r="D20" s="119">
        <v>513534974</v>
      </c>
      <c r="E20" s="118" t="s">
        <v>305</v>
      </c>
      <c r="F20" s="118" t="s">
        <v>1300</v>
      </c>
      <c r="G20" s="119" t="s">
        <v>1301</v>
      </c>
      <c r="H20" s="118" t="s">
        <v>317</v>
      </c>
      <c r="I20" s="118" t="s">
        <v>962</v>
      </c>
      <c r="J20" s="118" t="s">
        <v>200</v>
      </c>
      <c r="K20" s="118" t="s">
        <v>200</v>
      </c>
      <c r="L20" s="118" t="s">
        <v>336</v>
      </c>
      <c r="M20" s="130" t="s">
        <v>568</v>
      </c>
      <c r="N20" s="118" t="s">
        <v>335</v>
      </c>
      <c r="O20" s="118" t="s">
        <v>1208</v>
      </c>
      <c r="P20" s="120">
        <v>51913</v>
      </c>
      <c r="Q20" s="120">
        <v>1</v>
      </c>
      <c r="R20" s="120">
        <v>2969</v>
      </c>
      <c r="S20" s="120"/>
      <c r="T20" s="120">
        <v>1541.2969700000001</v>
      </c>
      <c r="U20" s="121">
        <v>1.18E-4</v>
      </c>
      <c r="V20" s="121">
        <v>7.2009000000000004E-2</v>
      </c>
      <c r="W20" s="121">
        <v>5.6984E-2</v>
      </c>
    </row>
    <row r="21" spans="1:23" ht="15" customHeight="1">
      <c r="A21" s="119">
        <v>523</v>
      </c>
      <c r="B21" s="119">
        <v>523</v>
      </c>
      <c r="C21" s="118" t="s">
        <v>1264</v>
      </c>
      <c r="D21" s="119">
        <v>513534974</v>
      </c>
      <c r="E21" s="118" t="s">
        <v>305</v>
      </c>
      <c r="F21" s="118" t="s">
        <v>1302</v>
      </c>
      <c r="G21" s="119" t="s">
        <v>1303</v>
      </c>
      <c r="H21" s="118" t="s">
        <v>317</v>
      </c>
      <c r="I21" s="118" t="s">
        <v>962</v>
      </c>
      <c r="J21" s="118" t="s">
        <v>200</v>
      </c>
      <c r="K21" s="118" t="s">
        <v>200</v>
      </c>
      <c r="L21" s="118" t="s">
        <v>336</v>
      </c>
      <c r="M21" s="130" t="s">
        <v>570</v>
      </c>
      <c r="N21" s="118" t="s">
        <v>335</v>
      </c>
      <c r="O21" s="118" t="s">
        <v>1208</v>
      </c>
      <c r="P21" s="120">
        <v>15454</v>
      </c>
      <c r="Q21" s="120">
        <v>1</v>
      </c>
      <c r="R21" s="120">
        <v>2913</v>
      </c>
      <c r="S21" s="120"/>
      <c r="T21" s="120">
        <v>450.17502000000002</v>
      </c>
      <c r="U21" s="121">
        <v>6.0000000000000002E-5</v>
      </c>
      <c r="V21" s="121">
        <v>2.1031999999999999E-2</v>
      </c>
      <c r="W21" s="121">
        <v>1.6643000000000002E-2</v>
      </c>
    </row>
    <row r="22" spans="1:23" ht="15" customHeight="1">
      <c r="A22" s="119">
        <v>523</v>
      </c>
      <c r="B22" s="119">
        <v>523</v>
      </c>
      <c r="C22" s="118" t="s">
        <v>1269</v>
      </c>
      <c r="D22" s="119">
        <v>511303661</v>
      </c>
      <c r="E22" s="118" t="s">
        <v>305</v>
      </c>
      <c r="F22" s="118" t="s">
        <v>1304</v>
      </c>
      <c r="G22" s="119" t="s">
        <v>1305</v>
      </c>
      <c r="H22" s="118" t="s">
        <v>317</v>
      </c>
      <c r="I22" s="118" t="s">
        <v>964</v>
      </c>
      <c r="J22" s="118" t="s">
        <v>200</v>
      </c>
      <c r="K22" s="118" t="s">
        <v>200</v>
      </c>
      <c r="L22" s="118" t="s">
        <v>336</v>
      </c>
      <c r="M22" s="130" t="s">
        <v>628</v>
      </c>
      <c r="N22" s="118" t="s">
        <v>335</v>
      </c>
      <c r="O22" s="118" t="s">
        <v>1208</v>
      </c>
      <c r="P22" s="120">
        <v>25881</v>
      </c>
      <c r="Q22" s="120">
        <v>1</v>
      </c>
      <c r="R22" s="120">
        <v>335.82</v>
      </c>
      <c r="S22" s="120"/>
      <c r="T22" s="120">
        <v>86.913570000000007</v>
      </c>
      <c r="U22" s="121">
        <v>1.03E-4</v>
      </c>
      <c r="V22" s="121">
        <v>4.0600000000000002E-3</v>
      </c>
      <c r="W22" s="121">
        <v>3.2130000000000001E-3</v>
      </c>
    </row>
    <row r="23" spans="1:23" ht="15" customHeight="1">
      <c r="A23" s="119">
        <v>523</v>
      </c>
      <c r="B23" s="119">
        <v>523</v>
      </c>
      <c r="C23" s="118" t="s">
        <v>1306</v>
      </c>
      <c r="D23" s="119" t="s">
        <v>1307</v>
      </c>
      <c r="E23" s="118" t="s">
        <v>309</v>
      </c>
      <c r="F23" s="118" t="s">
        <v>1308</v>
      </c>
      <c r="G23" s="119" t="s">
        <v>1309</v>
      </c>
      <c r="H23" s="118" t="s">
        <v>317</v>
      </c>
      <c r="I23" s="118" t="s">
        <v>963</v>
      </c>
      <c r="J23" s="118" t="s">
        <v>201</v>
      </c>
      <c r="K23" s="118" t="s">
        <v>247</v>
      </c>
      <c r="L23" s="118" t="s">
        <v>376</v>
      </c>
      <c r="M23" s="130" t="s">
        <v>731</v>
      </c>
      <c r="N23" s="118" t="s">
        <v>335</v>
      </c>
      <c r="O23" s="118" t="s">
        <v>1204</v>
      </c>
      <c r="P23" s="120">
        <v>5160</v>
      </c>
      <c r="Q23" s="120">
        <v>3.3719999999999999</v>
      </c>
      <c r="R23" s="120">
        <v>1985.8</v>
      </c>
      <c r="S23" s="120"/>
      <c r="T23" s="120">
        <v>345.51967000000002</v>
      </c>
      <c r="U23" s="121">
        <v>2.0000000000000002E-5</v>
      </c>
      <c r="V23" s="121">
        <v>1.6142E-2</v>
      </c>
      <c r="W23" s="121">
        <v>1.2774000000000001E-2</v>
      </c>
    </row>
    <row r="24" spans="1:23" ht="15" customHeight="1">
      <c r="A24" s="119">
        <v>523</v>
      </c>
      <c r="B24" s="119">
        <v>523</v>
      </c>
      <c r="C24" s="118" t="s">
        <v>1310</v>
      </c>
      <c r="D24" s="119" t="s">
        <v>1311</v>
      </c>
      <c r="E24" s="118" t="s">
        <v>309</v>
      </c>
      <c r="F24" s="118" t="s">
        <v>1312</v>
      </c>
      <c r="G24" s="119" t="s">
        <v>1313</v>
      </c>
      <c r="H24" s="118" t="s">
        <v>317</v>
      </c>
      <c r="I24" s="118" t="s">
        <v>963</v>
      </c>
      <c r="J24" s="118" t="s">
        <v>201</v>
      </c>
      <c r="K24" s="118" t="s">
        <v>285</v>
      </c>
      <c r="L24" s="118" t="s">
        <v>376</v>
      </c>
      <c r="M24" s="130" t="s">
        <v>731</v>
      </c>
      <c r="N24" s="118" t="s">
        <v>335</v>
      </c>
      <c r="O24" s="118" t="s">
        <v>1204</v>
      </c>
      <c r="P24" s="120">
        <v>837</v>
      </c>
      <c r="Q24" s="120">
        <v>3.3719999999999999</v>
      </c>
      <c r="R24" s="120">
        <v>11766</v>
      </c>
      <c r="S24" s="120"/>
      <c r="T24" s="120">
        <v>332.07934999999998</v>
      </c>
      <c r="U24" s="121">
        <v>0</v>
      </c>
      <c r="V24" s="121">
        <v>1.5514E-2</v>
      </c>
      <c r="W24" s="121">
        <v>1.2277E-2</v>
      </c>
    </row>
    <row r="25" spans="1:23" ht="15" customHeight="1">
      <c r="A25" s="119">
        <v>523</v>
      </c>
      <c r="B25" s="119">
        <v>523</v>
      </c>
      <c r="C25" s="118" t="s">
        <v>1314</v>
      </c>
      <c r="D25" s="119" t="s">
        <v>1315</v>
      </c>
      <c r="E25" s="118" t="s">
        <v>309</v>
      </c>
      <c r="F25" s="118" t="s">
        <v>1316</v>
      </c>
      <c r="G25" s="119" t="s">
        <v>1317</v>
      </c>
      <c r="H25" s="118" t="s">
        <v>317</v>
      </c>
      <c r="I25" s="118" t="s">
        <v>963</v>
      </c>
      <c r="J25" s="118" t="s">
        <v>201</v>
      </c>
      <c r="K25" s="118" t="s">
        <v>285</v>
      </c>
      <c r="L25" s="118" t="s">
        <v>376</v>
      </c>
      <c r="M25" s="130" t="s">
        <v>731</v>
      </c>
      <c r="N25" s="118" t="s">
        <v>335</v>
      </c>
      <c r="O25" s="118" t="s">
        <v>1204</v>
      </c>
      <c r="P25" s="120">
        <v>6770</v>
      </c>
      <c r="Q25" s="120">
        <v>3.3719999999999999</v>
      </c>
      <c r="R25" s="120">
        <v>4296.25</v>
      </c>
      <c r="S25" s="120"/>
      <c r="T25" s="120">
        <v>980.76684999999998</v>
      </c>
      <c r="U25" s="121">
        <v>2.1999999999999999E-5</v>
      </c>
      <c r="V25" s="121">
        <v>4.5821000000000001E-2</v>
      </c>
      <c r="W25" s="121">
        <v>3.6260000000000001E-2</v>
      </c>
    </row>
    <row r="26" spans="1:23" ht="15" customHeight="1">
      <c r="A26" s="119">
        <v>523</v>
      </c>
      <c r="B26" s="119">
        <v>523</v>
      </c>
      <c r="C26" s="118" t="s">
        <v>1318</v>
      </c>
      <c r="D26" s="119" t="s">
        <v>1319</v>
      </c>
      <c r="E26" s="118" t="s">
        <v>309</v>
      </c>
      <c r="F26" s="118" t="s">
        <v>1320</v>
      </c>
      <c r="G26" s="119" t="s">
        <v>1321</v>
      </c>
      <c r="H26" s="118" t="s">
        <v>317</v>
      </c>
      <c r="I26" s="118" t="s">
        <v>963</v>
      </c>
      <c r="J26" s="118" t="s">
        <v>201</v>
      </c>
      <c r="K26" s="118" t="s">
        <v>220</v>
      </c>
      <c r="L26" s="118" t="s">
        <v>340</v>
      </c>
      <c r="M26" s="130" t="s">
        <v>731</v>
      </c>
      <c r="N26" s="118" t="s">
        <v>335</v>
      </c>
      <c r="O26" s="118" t="s">
        <v>1204</v>
      </c>
      <c r="P26" s="120">
        <v>707</v>
      </c>
      <c r="Q26" s="120">
        <v>3.3719999999999999</v>
      </c>
      <c r="R26" s="120">
        <v>56803</v>
      </c>
      <c r="S26" s="120">
        <v>1.2335</v>
      </c>
      <c r="T26" s="120">
        <v>1358.3451500000001</v>
      </c>
      <c r="U26" s="121">
        <v>0</v>
      </c>
      <c r="V26" s="121">
        <v>6.3461000000000004E-2</v>
      </c>
      <c r="W26" s="121">
        <v>5.0219E-2</v>
      </c>
    </row>
    <row r="27" spans="1:23" ht="15" customHeight="1">
      <c r="A27" s="119">
        <v>523</v>
      </c>
      <c r="B27" s="119">
        <v>523</v>
      </c>
      <c r="C27" s="118" t="s">
        <v>1322</v>
      </c>
      <c r="D27" s="119" t="s">
        <v>1323</v>
      </c>
      <c r="E27" s="118" t="s">
        <v>310</v>
      </c>
      <c r="F27" s="118" t="s">
        <v>1324</v>
      </c>
      <c r="G27" s="119" t="s">
        <v>1325</v>
      </c>
      <c r="H27" s="118" t="s">
        <v>317</v>
      </c>
      <c r="I27" s="118" t="s">
        <v>963</v>
      </c>
      <c r="J27" s="118" t="s">
        <v>201</v>
      </c>
      <c r="K27" s="118" t="s">
        <v>229</v>
      </c>
      <c r="L27" s="118" t="s">
        <v>340</v>
      </c>
      <c r="M27" s="130" t="s">
        <v>731</v>
      </c>
      <c r="N27" s="118" t="s">
        <v>335</v>
      </c>
      <c r="O27" s="118" t="s">
        <v>1210</v>
      </c>
      <c r="P27" s="120">
        <v>2141</v>
      </c>
      <c r="Q27" s="120">
        <v>4.6235999999999997</v>
      </c>
      <c r="R27" s="120">
        <v>1550.8</v>
      </c>
      <c r="S27" s="120"/>
      <c r="T27" s="120">
        <v>153.51567</v>
      </c>
      <c r="U27" s="121">
        <v>5.5999999999999999E-5</v>
      </c>
      <c r="V27" s="121">
        <v>7.1720000000000004E-3</v>
      </c>
      <c r="W27" s="121">
        <v>5.6750000000000004E-3</v>
      </c>
    </row>
    <row r="28" spans="1:23" ht="15" customHeight="1">
      <c r="A28" s="119">
        <v>523</v>
      </c>
      <c r="B28" s="119">
        <v>523</v>
      </c>
      <c r="C28" s="118" t="s">
        <v>1326</v>
      </c>
      <c r="D28" s="119" t="s">
        <v>1327</v>
      </c>
      <c r="E28" s="118" t="s">
        <v>309</v>
      </c>
      <c r="F28" s="118" t="s">
        <v>1328</v>
      </c>
      <c r="G28" s="119" t="s">
        <v>1329</v>
      </c>
      <c r="H28" s="118" t="s">
        <v>317</v>
      </c>
      <c r="I28" s="118" t="s">
        <v>963</v>
      </c>
      <c r="J28" s="118" t="s">
        <v>201</v>
      </c>
      <c r="K28" s="118" t="s">
        <v>300</v>
      </c>
      <c r="L28" s="118" t="s">
        <v>376</v>
      </c>
      <c r="M28" s="130" t="s">
        <v>731</v>
      </c>
      <c r="N28" s="118" t="s">
        <v>335</v>
      </c>
      <c r="O28" s="118" t="s">
        <v>1204</v>
      </c>
      <c r="P28" s="120">
        <v>386</v>
      </c>
      <c r="Q28" s="120">
        <v>3.3719999999999999</v>
      </c>
      <c r="R28" s="120">
        <v>8487.5</v>
      </c>
      <c r="S28" s="120"/>
      <c r="T28" s="120">
        <v>110.47262000000001</v>
      </c>
      <c r="U28" s="121">
        <v>5.5999999999999999E-5</v>
      </c>
      <c r="V28" s="121">
        <v>5.1609999999999998E-3</v>
      </c>
      <c r="W28" s="121">
        <v>4.084E-3</v>
      </c>
    </row>
    <row r="29" spans="1:23" ht="15" customHeight="1">
      <c r="A29" s="119">
        <v>523</v>
      </c>
      <c r="B29" s="119">
        <v>523</v>
      </c>
      <c r="C29" s="118" t="s">
        <v>1330</v>
      </c>
      <c r="D29" s="119" t="s">
        <v>1331</v>
      </c>
      <c r="E29" s="118" t="s">
        <v>309</v>
      </c>
      <c r="F29" s="118" t="s">
        <v>1332</v>
      </c>
      <c r="G29" s="119" t="s">
        <v>1333</v>
      </c>
      <c r="H29" s="118" t="s">
        <v>317</v>
      </c>
      <c r="I29" s="118" t="s">
        <v>963</v>
      </c>
      <c r="J29" s="118" t="s">
        <v>201</v>
      </c>
      <c r="K29" s="118" t="s">
        <v>289</v>
      </c>
      <c r="L29" s="118" t="s">
        <v>310</v>
      </c>
      <c r="M29" s="130" t="s">
        <v>731</v>
      </c>
      <c r="N29" s="118" t="s">
        <v>335</v>
      </c>
      <c r="O29" s="118" t="s">
        <v>1213</v>
      </c>
      <c r="P29" s="120">
        <v>2912</v>
      </c>
      <c r="Q29" s="120">
        <v>3.9552</v>
      </c>
      <c r="R29" s="120">
        <v>3934.5</v>
      </c>
      <c r="S29" s="120"/>
      <c r="T29" s="120">
        <v>453.15771000000001</v>
      </c>
      <c r="U29" s="121">
        <v>3.503E-3</v>
      </c>
      <c r="V29" s="121">
        <v>2.1170999999999999E-2</v>
      </c>
      <c r="W29" s="121">
        <v>1.6754000000000002E-2</v>
      </c>
    </row>
    <row r="30" spans="1:23" ht="15" customHeight="1">
      <c r="A30" s="119">
        <v>523</v>
      </c>
      <c r="B30" s="119">
        <v>523</v>
      </c>
      <c r="C30" s="118" t="s">
        <v>1334</v>
      </c>
      <c r="D30" s="119" t="s">
        <v>1335</v>
      </c>
      <c r="E30" s="118" t="s">
        <v>309</v>
      </c>
      <c r="F30" s="118" t="s">
        <v>1336</v>
      </c>
      <c r="G30" s="119" t="s">
        <v>1337</v>
      </c>
      <c r="H30" s="118" t="s">
        <v>317</v>
      </c>
      <c r="I30" s="118" t="s">
        <v>963</v>
      </c>
      <c r="J30" s="118" t="s">
        <v>201</v>
      </c>
      <c r="K30" s="118" t="s">
        <v>278</v>
      </c>
      <c r="L30" s="118" t="s">
        <v>398</v>
      </c>
      <c r="M30" s="130" t="s">
        <v>731</v>
      </c>
      <c r="N30" s="118" t="s">
        <v>335</v>
      </c>
      <c r="O30" s="118" t="s">
        <v>1207</v>
      </c>
      <c r="P30" s="120">
        <v>695</v>
      </c>
      <c r="Q30" s="120">
        <v>2.4674</v>
      </c>
      <c r="R30" s="120">
        <v>7056</v>
      </c>
      <c r="S30" s="120"/>
      <c r="T30" s="120">
        <v>120.99932</v>
      </c>
      <c r="U30" s="121">
        <v>1.1E-5</v>
      </c>
      <c r="V30" s="121">
        <v>5.653E-3</v>
      </c>
      <c r="W30" s="121">
        <v>4.4730000000000004E-3</v>
      </c>
    </row>
    <row r="31" spans="1:23" ht="15" customHeight="1">
      <c r="A31" s="119">
        <v>523</v>
      </c>
      <c r="B31" s="119">
        <v>523</v>
      </c>
      <c r="C31" s="118" t="s">
        <v>1310</v>
      </c>
      <c r="D31" s="119" t="s">
        <v>1311</v>
      </c>
      <c r="E31" s="118" t="s">
        <v>309</v>
      </c>
      <c r="F31" s="118" t="s">
        <v>1338</v>
      </c>
      <c r="G31" s="119" t="s">
        <v>1339</v>
      </c>
      <c r="H31" s="118" t="s">
        <v>317</v>
      </c>
      <c r="I31" s="118" t="s">
        <v>963</v>
      </c>
      <c r="J31" s="118" t="s">
        <v>201</v>
      </c>
      <c r="K31" s="118" t="s">
        <v>220</v>
      </c>
      <c r="L31" s="118" t="s">
        <v>340</v>
      </c>
      <c r="M31" s="130" t="s">
        <v>731</v>
      </c>
      <c r="N31" s="118" t="s">
        <v>335</v>
      </c>
      <c r="O31" s="118" t="s">
        <v>1204</v>
      </c>
      <c r="P31" s="120">
        <v>965</v>
      </c>
      <c r="Q31" s="120">
        <v>3.3719999999999999</v>
      </c>
      <c r="R31" s="120">
        <v>62090</v>
      </c>
      <c r="S31" s="120"/>
      <c r="T31" s="120">
        <v>2020.39618</v>
      </c>
      <c r="U31" s="121">
        <v>0</v>
      </c>
      <c r="V31" s="121">
        <v>9.4392000000000004E-2</v>
      </c>
      <c r="W31" s="121">
        <v>7.4697E-2</v>
      </c>
    </row>
    <row r="32" spans="1:23" ht="15" customHeight="1">
      <c r="A32" s="119">
        <v>523</v>
      </c>
      <c r="B32" s="119">
        <v>523</v>
      </c>
      <c r="C32" s="118" t="s">
        <v>1306</v>
      </c>
      <c r="D32" s="119" t="s">
        <v>1307</v>
      </c>
      <c r="E32" s="118" t="s">
        <v>309</v>
      </c>
      <c r="F32" s="118" t="s">
        <v>1340</v>
      </c>
      <c r="G32" s="119" t="s">
        <v>1341</v>
      </c>
      <c r="H32" s="118" t="s">
        <v>317</v>
      </c>
      <c r="I32" s="118" t="s">
        <v>963</v>
      </c>
      <c r="J32" s="118" t="s">
        <v>201</v>
      </c>
      <c r="K32" s="118" t="s">
        <v>292</v>
      </c>
      <c r="L32" s="118" t="s">
        <v>360</v>
      </c>
      <c r="M32" s="130" t="s">
        <v>731</v>
      </c>
      <c r="N32" s="118" t="s">
        <v>335</v>
      </c>
      <c r="O32" s="118" t="s">
        <v>1204</v>
      </c>
      <c r="P32" s="120">
        <v>44236</v>
      </c>
      <c r="Q32" s="120">
        <v>3.3719999999999999</v>
      </c>
      <c r="R32" s="120">
        <v>623.49</v>
      </c>
      <c r="S32" s="120"/>
      <c r="T32" s="120">
        <v>930.02133000000003</v>
      </c>
      <c r="U32" s="121">
        <v>2.61E-4</v>
      </c>
      <c r="V32" s="121">
        <v>4.3450000000000003E-2</v>
      </c>
      <c r="W32" s="121">
        <v>3.4383999999999998E-2</v>
      </c>
    </row>
    <row r="33" spans="1:23" ht="15" customHeight="1">
      <c r="A33" s="119">
        <v>523</v>
      </c>
      <c r="B33" s="119">
        <v>523</v>
      </c>
      <c r="C33" s="118" t="s">
        <v>1314</v>
      </c>
      <c r="D33" s="119" t="s">
        <v>1315</v>
      </c>
      <c r="E33" s="118" t="s">
        <v>309</v>
      </c>
      <c r="F33" s="118" t="s">
        <v>1342</v>
      </c>
      <c r="G33" s="119" t="s">
        <v>1343</v>
      </c>
      <c r="H33" s="118" t="s">
        <v>317</v>
      </c>
      <c r="I33" s="118" t="s">
        <v>963</v>
      </c>
      <c r="J33" s="118" t="s">
        <v>201</v>
      </c>
      <c r="K33" s="118" t="s">
        <v>220</v>
      </c>
      <c r="L33" s="118" t="s">
        <v>340</v>
      </c>
      <c r="M33" s="130" t="s">
        <v>731</v>
      </c>
      <c r="N33" s="118" t="s">
        <v>335</v>
      </c>
      <c r="O33" s="118" t="s">
        <v>1204</v>
      </c>
      <c r="P33" s="120">
        <v>797</v>
      </c>
      <c r="Q33" s="120">
        <v>3.3719999999999999</v>
      </c>
      <c r="R33" s="120">
        <v>61785</v>
      </c>
      <c r="S33" s="120">
        <v>1.4036</v>
      </c>
      <c r="T33" s="120">
        <v>1665.1949300000001</v>
      </c>
      <c r="U33" s="121">
        <v>0</v>
      </c>
      <c r="V33" s="121">
        <v>7.7797000000000005E-2</v>
      </c>
      <c r="W33" s="121">
        <v>6.1564000000000001E-2</v>
      </c>
    </row>
    <row r="34" spans="1:23" ht="15" customHeight="1">
      <c r="A34" s="119">
        <v>523</v>
      </c>
      <c r="B34" s="119">
        <v>523</v>
      </c>
      <c r="C34" s="118" t="s">
        <v>1306</v>
      </c>
      <c r="D34" s="119" t="s">
        <v>1307</v>
      </c>
      <c r="E34" s="118" t="s">
        <v>309</v>
      </c>
      <c r="F34" s="118" t="s">
        <v>1344</v>
      </c>
      <c r="G34" s="119" t="s">
        <v>1345</v>
      </c>
      <c r="H34" s="118" t="s">
        <v>317</v>
      </c>
      <c r="I34" s="118" t="s">
        <v>963</v>
      </c>
      <c r="J34" s="118" t="s">
        <v>201</v>
      </c>
      <c r="K34" s="118" t="s">
        <v>292</v>
      </c>
      <c r="L34" s="118" t="s">
        <v>376</v>
      </c>
      <c r="M34" s="130" t="s">
        <v>731</v>
      </c>
      <c r="N34" s="118" t="s">
        <v>335</v>
      </c>
      <c r="O34" s="118" t="s">
        <v>1204</v>
      </c>
      <c r="P34" s="120">
        <v>65</v>
      </c>
      <c r="Q34" s="120">
        <v>3.3719999999999999</v>
      </c>
      <c r="R34" s="120">
        <v>5416</v>
      </c>
      <c r="S34" s="118"/>
      <c r="T34" s="120">
        <v>11.87079</v>
      </c>
      <c r="U34" s="121">
        <v>9.9999999999999995E-7</v>
      </c>
      <c r="V34" s="121">
        <v>5.5400000000000002E-4</v>
      </c>
      <c r="W34" s="121">
        <v>4.3800000000000002E-4</v>
      </c>
    </row>
    <row r="35" spans="1:23" ht="15" customHeight="1">
      <c r="A35" s="119">
        <v>523</v>
      </c>
      <c r="B35" s="119">
        <v>523</v>
      </c>
      <c r="C35" s="118" t="s">
        <v>1346</v>
      </c>
      <c r="D35" s="119" t="s">
        <v>1347</v>
      </c>
      <c r="E35" s="118" t="s">
        <v>309</v>
      </c>
      <c r="F35" s="118" t="s">
        <v>1348</v>
      </c>
      <c r="G35" s="119" t="s">
        <v>1349</v>
      </c>
      <c r="H35" s="118" t="s">
        <v>317</v>
      </c>
      <c r="I35" s="118" t="s">
        <v>963</v>
      </c>
      <c r="J35" s="118" t="s">
        <v>201</v>
      </c>
      <c r="K35" s="118" t="s">
        <v>285</v>
      </c>
      <c r="L35" s="118" t="s">
        <v>376</v>
      </c>
      <c r="M35" s="130" t="s">
        <v>731</v>
      </c>
      <c r="N35" s="118" t="s">
        <v>335</v>
      </c>
      <c r="O35" s="118" t="s">
        <v>1204</v>
      </c>
      <c r="P35" s="120">
        <v>2537</v>
      </c>
      <c r="Q35" s="120">
        <v>3.3719999999999999</v>
      </c>
      <c r="R35" s="120">
        <v>4043</v>
      </c>
      <c r="S35" s="118"/>
      <c r="T35" s="120">
        <v>345.86910999999998</v>
      </c>
      <c r="U35" s="121">
        <v>7.9999999999999996E-6</v>
      </c>
      <c r="V35" s="121">
        <v>1.6159E-2</v>
      </c>
      <c r="W35" s="121">
        <v>1.2787E-2</v>
      </c>
    </row>
    <row r="36" spans="1:23" ht="15" customHeight="1">
      <c r="A36" s="119">
        <v>523</v>
      </c>
      <c r="B36" s="119">
        <v>523</v>
      </c>
      <c r="C36" s="118" t="s">
        <v>1350</v>
      </c>
      <c r="D36" s="119" t="s">
        <v>1331</v>
      </c>
      <c r="E36" s="118" t="s">
        <v>309</v>
      </c>
      <c r="F36" s="118" t="s">
        <v>1351</v>
      </c>
      <c r="G36" s="119" t="s">
        <v>1352</v>
      </c>
      <c r="H36" s="118" t="s">
        <v>317</v>
      </c>
      <c r="I36" s="118" t="s">
        <v>963</v>
      </c>
      <c r="J36" s="118" t="s">
        <v>201</v>
      </c>
      <c r="K36" s="118" t="s">
        <v>285</v>
      </c>
      <c r="L36" s="118" t="s">
        <v>376</v>
      </c>
      <c r="M36" s="130" t="s">
        <v>731</v>
      </c>
      <c r="N36" s="118" t="s">
        <v>335</v>
      </c>
      <c r="O36" s="118" t="s">
        <v>1204</v>
      </c>
      <c r="P36" s="120">
        <v>2157</v>
      </c>
      <c r="Q36" s="120">
        <v>3.3719999999999999</v>
      </c>
      <c r="R36" s="120">
        <v>12626</v>
      </c>
      <c r="S36" s="118"/>
      <c r="T36" s="120">
        <v>918.33998999999994</v>
      </c>
      <c r="U36" s="121">
        <v>3.8999999999999999E-5</v>
      </c>
      <c r="V36" s="121">
        <v>4.2903999999999998E-2</v>
      </c>
      <c r="W36" s="121">
        <v>3.3952000000000003E-2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90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88</v>
      </c>
      <c r="M1" s="25" t="s">
        <v>69</v>
      </c>
      <c r="N1" s="129" t="s">
        <v>89</v>
      </c>
      <c r="O1" s="25" t="s">
        <v>55</v>
      </c>
      <c r="P1" s="25" t="s">
        <v>58</v>
      </c>
      <c r="Q1" s="123" t="s">
        <v>75</v>
      </c>
      <c r="R1" s="123" t="s">
        <v>60</v>
      </c>
      <c r="S1" s="123" t="s">
        <v>76</v>
      </c>
      <c r="T1" s="123" t="s">
        <v>62</v>
      </c>
      <c r="U1" s="126" t="s">
        <v>78</v>
      </c>
      <c r="V1" s="126" t="s">
        <v>63</v>
      </c>
      <c r="W1" s="126" t="s">
        <v>64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54</v>
      </c>
      <c r="J1" s="25" t="s">
        <v>68</v>
      </c>
      <c r="K1" s="25" t="s">
        <v>88</v>
      </c>
      <c r="L1" s="25" t="s">
        <v>69</v>
      </c>
      <c r="M1" s="25" t="s">
        <v>91</v>
      </c>
      <c r="N1" s="25" t="s">
        <v>82</v>
      </c>
      <c r="O1" s="125" t="s">
        <v>92</v>
      </c>
      <c r="P1" s="25" t="s">
        <v>55</v>
      </c>
      <c r="Q1" s="25" t="s">
        <v>58</v>
      </c>
      <c r="R1" s="123" t="s">
        <v>93</v>
      </c>
      <c r="S1" s="123" t="s">
        <v>94</v>
      </c>
      <c r="T1" s="123" t="s">
        <v>75</v>
      </c>
      <c r="U1" s="123" t="s">
        <v>60</v>
      </c>
      <c r="V1" s="123" t="s">
        <v>76</v>
      </c>
      <c r="W1" s="123" t="s">
        <v>62</v>
      </c>
      <c r="X1" s="126" t="s">
        <v>63</v>
      </c>
      <c r="Y1" s="126" t="s">
        <v>64</v>
      </c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69</v>
      </c>
      <c r="M1" s="25" t="s">
        <v>82</v>
      </c>
      <c r="N1" s="25" t="s">
        <v>95</v>
      </c>
      <c r="O1" s="125" t="s">
        <v>92</v>
      </c>
      <c r="P1" s="25" t="s">
        <v>55</v>
      </c>
      <c r="Q1" s="25" t="s">
        <v>58</v>
      </c>
      <c r="R1" s="123" t="s">
        <v>93</v>
      </c>
      <c r="S1" s="123" t="s">
        <v>75</v>
      </c>
      <c r="T1" s="123" t="s">
        <v>60</v>
      </c>
      <c r="U1" s="123" t="s">
        <v>76</v>
      </c>
      <c r="V1" s="123" t="s">
        <v>62</v>
      </c>
      <c r="W1" s="126" t="s">
        <v>63</v>
      </c>
      <c r="X1" s="126" t="s">
        <v>64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54</v>
      </c>
      <c r="J1" s="25" t="s">
        <v>68</v>
      </c>
      <c r="K1" s="25" t="s">
        <v>69</v>
      </c>
      <c r="L1" s="25" t="s">
        <v>95</v>
      </c>
      <c r="M1" s="25" t="s">
        <v>55</v>
      </c>
      <c r="N1" s="25" t="s">
        <v>58</v>
      </c>
      <c r="O1" s="123" t="s">
        <v>75</v>
      </c>
      <c r="P1" s="123" t="s">
        <v>60</v>
      </c>
      <c r="Q1" s="123" t="s">
        <v>76</v>
      </c>
      <c r="R1" s="123" t="s">
        <v>62</v>
      </c>
      <c r="S1" s="126" t="s">
        <v>63</v>
      </c>
      <c r="T1" s="126" t="s">
        <v>64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88</v>
      </c>
      <c r="M1" s="25" t="s">
        <v>69</v>
      </c>
      <c r="N1" s="25" t="s">
        <v>95</v>
      </c>
      <c r="O1" s="25" t="s">
        <v>55</v>
      </c>
      <c r="P1" s="123" t="s">
        <v>71</v>
      </c>
      <c r="Q1" s="126" t="s">
        <v>61</v>
      </c>
      <c r="R1" s="126" t="s">
        <v>73</v>
      </c>
      <c r="S1" s="25" t="s">
        <v>70</v>
      </c>
      <c r="T1" s="25" t="s">
        <v>57</v>
      </c>
      <c r="U1" s="25" t="s">
        <v>83</v>
      </c>
      <c r="V1" s="25" t="s">
        <v>58</v>
      </c>
      <c r="W1" s="123" t="s">
        <v>75</v>
      </c>
      <c r="X1" s="123" t="s">
        <v>60</v>
      </c>
      <c r="Y1" s="123" t="s">
        <v>76</v>
      </c>
      <c r="Z1" s="123" t="s">
        <v>62</v>
      </c>
      <c r="AA1" s="126" t="s">
        <v>63</v>
      </c>
      <c r="AB1" s="126" t="s">
        <v>64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/>
      <c r="B1" s="25"/>
      <c r="C1" s="25" t="s">
        <v>65</v>
      </c>
      <c r="D1" s="25" t="s">
        <v>66</v>
      </c>
      <c r="E1" s="124" t="s">
        <v>67</v>
      </c>
      <c r="F1" s="25" t="s">
        <v>81</v>
      </c>
      <c r="G1" s="25" t="s">
        <v>53</v>
      </c>
      <c r="H1" s="25" t="s">
        <v>54</v>
      </c>
      <c r="I1" s="25" t="s">
        <v>68</v>
      </c>
      <c r="J1" s="125" t="s">
        <v>96</v>
      </c>
      <c r="K1" s="25" t="s">
        <v>70</v>
      </c>
      <c r="L1" s="25" t="s">
        <v>57</v>
      </c>
      <c r="M1" s="25" t="s">
        <v>58</v>
      </c>
      <c r="N1" s="123" t="s">
        <v>71</v>
      </c>
      <c r="O1" s="125" t="s">
        <v>72</v>
      </c>
      <c r="P1" s="126" t="s">
        <v>61</v>
      </c>
      <c r="Q1" s="126" t="s">
        <v>73</v>
      </c>
      <c r="R1" s="123" t="s">
        <v>75</v>
      </c>
      <c r="S1" s="123" t="s">
        <v>60</v>
      </c>
      <c r="T1" s="123" t="s">
        <v>76</v>
      </c>
      <c r="U1" s="123" t="s">
        <v>62</v>
      </c>
      <c r="V1" s="123" t="s">
        <v>77</v>
      </c>
      <c r="W1" s="25" t="s">
        <v>16</v>
      </c>
      <c r="X1" s="126" t="s">
        <v>63</v>
      </c>
      <c r="Y1" s="126" t="s">
        <v>64</v>
      </c>
    </row>
    <row r="2" spans="1:25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53</v>
      </c>
      <c r="D1" s="25" t="s">
        <v>66</v>
      </c>
      <c r="E1" s="124" t="s">
        <v>67</v>
      </c>
      <c r="F1" s="125" t="s">
        <v>96</v>
      </c>
      <c r="G1" s="123" t="s">
        <v>71</v>
      </c>
      <c r="H1" s="25" t="s">
        <v>97</v>
      </c>
      <c r="I1" s="125" t="s">
        <v>72</v>
      </c>
      <c r="J1" s="126" t="s">
        <v>61</v>
      </c>
      <c r="K1" s="126" t="s">
        <v>73</v>
      </c>
      <c r="L1" s="123" t="s">
        <v>75</v>
      </c>
      <c r="M1" s="123" t="s">
        <v>76</v>
      </c>
      <c r="N1" s="123" t="s">
        <v>62</v>
      </c>
      <c r="O1" s="123" t="s">
        <v>77</v>
      </c>
      <c r="P1" s="25" t="s">
        <v>16</v>
      </c>
      <c r="Q1" s="126" t="s">
        <v>63</v>
      </c>
      <c r="R1" s="126" t="s">
        <v>64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53</v>
      </c>
      <c r="D1" s="125" t="s">
        <v>99</v>
      </c>
      <c r="E1" s="125" t="s">
        <v>100</v>
      </c>
      <c r="F1" s="123" t="s">
        <v>101</v>
      </c>
      <c r="G1" s="126" t="s">
        <v>64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82</v>
      </c>
      <c r="M1" s="25" t="s">
        <v>55</v>
      </c>
      <c r="N1" s="125" t="s">
        <v>96</v>
      </c>
      <c r="O1" s="25" t="s">
        <v>70</v>
      </c>
      <c r="P1" s="25" t="s">
        <v>57</v>
      </c>
      <c r="Q1" s="25" t="s">
        <v>83</v>
      </c>
      <c r="R1" s="25" t="s">
        <v>58</v>
      </c>
      <c r="S1" s="123" t="s">
        <v>71</v>
      </c>
      <c r="T1" s="25" t="s">
        <v>97</v>
      </c>
      <c r="U1" s="25" t="s">
        <v>84</v>
      </c>
      <c r="V1" s="125" t="s">
        <v>72</v>
      </c>
      <c r="W1" s="126" t="s">
        <v>61</v>
      </c>
      <c r="X1" s="126" t="s">
        <v>73</v>
      </c>
      <c r="Y1" s="25" t="s">
        <v>85</v>
      </c>
      <c r="Z1" s="25" t="s">
        <v>86</v>
      </c>
      <c r="AA1" s="25" t="s">
        <v>102</v>
      </c>
      <c r="AB1" s="25" t="s">
        <v>103</v>
      </c>
      <c r="AC1" s="25" t="s">
        <v>104</v>
      </c>
      <c r="AD1" s="125" t="s">
        <v>105</v>
      </c>
      <c r="AE1" s="125" t="s">
        <v>106</v>
      </c>
      <c r="AF1" s="123" t="s">
        <v>75</v>
      </c>
      <c r="AG1" s="123" t="s">
        <v>60</v>
      </c>
      <c r="AH1" s="123" t="s">
        <v>76</v>
      </c>
      <c r="AI1" s="123" t="s">
        <v>62</v>
      </c>
      <c r="AJ1" s="123" t="s">
        <v>77</v>
      </c>
      <c r="AK1" s="123" t="s">
        <v>87</v>
      </c>
      <c r="AL1" s="25" t="s">
        <v>16</v>
      </c>
      <c r="AM1" s="126" t="s">
        <v>63</v>
      </c>
      <c r="AN1" s="126" t="s">
        <v>64</v>
      </c>
    </row>
    <row r="2" spans="1:4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88</v>
      </c>
      <c r="M1" s="25" t="s">
        <v>82</v>
      </c>
      <c r="N1" s="25" t="s">
        <v>55</v>
      </c>
      <c r="O1" s="125" t="s">
        <v>96</v>
      </c>
      <c r="P1" s="25" t="s">
        <v>70</v>
      </c>
      <c r="Q1" s="25" t="s">
        <v>57</v>
      </c>
      <c r="R1" s="25" t="s">
        <v>83</v>
      </c>
      <c r="S1" s="25" t="s">
        <v>58</v>
      </c>
      <c r="T1" s="123" t="s">
        <v>71</v>
      </c>
      <c r="U1" s="125" t="s">
        <v>72</v>
      </c>
      <c r="V1" s="126" t="s">
        <v>73</v>
      </c>
      <c r="W1" s="126" t="s">
        <v>61</v>
      </c>
      <c r="X1" s="25" t="s">
        <v>85</v>
      </c>
      <c r="Y1" s="25" t="s">
        <v>86</v>
      </c>
      <c r="Z1" s="25" t="s">
        <v>102</v>
      </c>
      <c r="AA1" s="25" t="s">
        <v>103</v>
      </c>
      <c r="AB1" s="125" t="s">
        <v>105</v>
      </c>
      <c r="AC1" s="125" t="s">
        <v>106</v>
      </c>
      <c r="AD1" s="123" t="s">
        <v>75</v>
      </c>
      <c r="AE1" s="123" t="s">
        <v>60</v>
      </c>
      <c r="AF1" s="123" t="s">
        <v>76</v>
      </c>
      <c r="AG1" s="123" t="s">
        <v>62</v>
      </c>
      <c r="AH1" s="123" t="s">
        <v>77</v>
      </c>
      <c r="AI1" s="123" t="s">
        <v>87</v>
      </c>
      <c r="AJ1" s="25" t="s">
        <v>16</v>
      </c>
      <c r="AK1" s="126" t="s">
        <v>63</v>
      </c>
      <c r="AL1" s="126" t="s">
        <v>64</v>
      </c>
    </row>
    <row r="2" spans="1:3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88</v>
      </c>
      <c r="M1" s="25" t="s">
        <v>82</v>
      </c>
      <c r="N1" s="25" t="s">
        <v>55</v>
      </c>
      <c r="O1" s="125" t="s">
        <v>96</v>
      </c>
      <c r="P1" s="25" t="s">
        <v>58</v>
      </c>
      <c r="Q1" s="25" t="s">
        <v>102</v>
      </c>
      <c r="R1" s="25" t="s">
        <v>103</v>
      </c>
      <c r="S1" s="125" t="s">
        <v>105</v>
      </c>
      <c r="T1" s="125" t="s">
        <v>106</v>
      </c>
      <c r="U1" s="123" t="s">
        <v>75</v>
      </c>
      <c r="V1" s="123" t="s">
        <v>60</v>
      </c>
      <c r="W1" s="123" t="s">
        <v>76</v>
      </c>
      <c r="X1" s="123" t="s">
        <v>62</v>
      </c>
      <c r="Y1" s="126" t="s">
        <v>63</v>
      </c>
      <c r="Z1" s="126" t="s">
        <v>64</v>
      </c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/>
      <c r="B1" s="25"/>
      <c r="C1" s="25" t="s">
        <v>107</v>
      </c>
      <c r="D1" s="124" t="s">
        <v>108</v>
      </c>
      <c r="E1" s="25" t="s">
        <v>109</v>
      </c>
      <c r="F1" s="25" t="s">
        <v>110</v>
      </c>
      <c r="G1" s="124" t="s">
        <v>111</v>
      </c>
      <c r="H1" s="25" t="s">
        <v>112</v>
      </c>
      <c r="I1" s="25" t="s">
        <v>53</v>
      </c>
      <c r="J1" s="25" t="s">
        <v>113</v>
      </c>
      <c r="K1" s="25" t="s">
        <v>54</v>
      </c>
      <c r="L1" s="25" t="s">
        <v>114</v>
      </c>
      <c r="M1" s="25" t="s">
        <v>115</v>
      </c>
      <c r="N1" s="25" t="s">
        <v>68</v>
      </c>
      <c r="O1" s="25" t="s">
        <v>55</v>
      </c>
      <c r="P1" s="127" t="s">
        <v>96</v>
      </c>
      <c r="Q1" s="25" t="s">
        <v>58</v>
      </c>
      <c r="R1" s="25" t="s">
        <v>102</v>
      </c>
      <c r="S1" s="25" t="s">
        <v>103</v>
      </c>
      <c r="T1" s="125" t="s">
        <v>105</v>
      </c>
      <c r="U1" s="123" t="s">
        <v>60</v>
      </c>
      <c r="V1" s="128" t="s">
        <v>116</v>
      </c>
      <c r="W1" s="123" t="s">
        <v>62</v>
      </c>
      <c r="X1" s="126" t="s">
        <v>117</v>
      </c>
      <c r="Y1" s="126" t="s">
        <v>63</v>
      </c>
      <c r="Z1" s="126" t="s">
        <v>64</v>
      </c>
      <c r="AA1" s="11"/>
    </row>
    <row r="2" spans="1:27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54</v>
      </c>
      <c r="J1" s="25" t="s">
        <v>68</v>
      </c>
      <c r="K1" s="25" t="s">
        <v>88</v>
      </c>
      <c r="L1" s="25" t="s">
        <v>91</v>
      </c>
      <c r="M1" s="25" t="s">
        <v>82</v>
      </c>
      <c r="N1" s="125" t="s">
        <v>92</v>
      </c>
      <c r="O1" s="25" t="s">
        <v>55</v>
      </c>
      <c r="P1" s="125" t="s">
        <v>96</v>
      </c>
      <c r="Q1" s="25" t="s">
        <v>58</v>
      </c>
      <c r="R1" s="25" t="s">
        <v>102</v>
      </c>
      <c r="S1" s="25" t="s">
        <v>103</v>
      </c>
      <c r="T1" s="125" t="s">
        <v>105</v>
      </c>
      <c r="U1" s="123" t="s">
        <v>93</v>
      </c>
      <c r="V1" s="123" t="s">
        <v>94</v>
      </c>
      <c r="W1" s="123" t="s">
        <v>75</v>
      </c>
      <c r="X1" s="123" t="s">
        <v>76</v>
      </c>
      <c r="Y1" s="123" t="s">
        <v>60</v>
      </c>
      <c r="Z1" s="123" t="s">
        <v>62</v>
      </c>
      <c r="AA1" s="126" t="s">
        <v>63</v>
      </c>
      <c r="AB1" s="126" t="s">
        <v>64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82</v>
      </c>
      <c r="M1" s="25" t="s">
        <v>95</v>
      </c>
      <c r="N1" s="125" t="s">
        <v>92</v>
      </c>
      <c r="O1" s="25" t="s">
        <v>55</v>
      </c>
      <c r="P1" s="125" t="s">
        <v>96</v>
      </c>
      <c r="Q1" s="25" t="s">
        <v>58</v>
      </c>
      <c r="R1" s="25" t="s">
        <v>102</v>
      </c>
      <c r="S1" s="25" t="s">
        <v>103</v>
      </c>
      <c r="T1" s="125" t="s">
        <v>105</v>
      </c>
      <c r="U1" s="123" t="s">
        <v>93</v>
      </c>
      <c r="V1" s="123" t="s">
        <v>94</v>
      </c>
      <c r="W1" s="123" t="s">
        <v>75</v>
      </c>
      <c r="X1" s="123" t="s">
        <v>76</v>
      </c>
      <c r="Y1" s="123" t="s">
        <v>60</v>
      </c>
      <c r="Z1" s="25" t="s">
        <v>118</v>
      </c>
      <c r="AA1" s="126" t="s">
        <v>63</v>
      </c>
      <c r="AB1" s="126" t="s">
        <v>64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11"/>
  <sheetViews>
    <sheetView rightToLeft="1" zoomScale="90" zoomScaleNormal="9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2.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1.87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hidden="1" customWidth="1"/>
    <col min="43" max="16384" width="12.625" hidden="1"/>
  </cols>
  <sheetData>
    <row r="1" spans="1:41" ht="66.75" customHeight="1">
      <c r="A1" s="25"/>
      <c r="B1" s="25"/>
      <c r="C1" s="25" t="s">
        <v>53</v>
      </c>
      <c r="D1" s="25" t="s">
        <v>119</v>
      </c>
      <c r="E1" s="25" t="s">
        <v>120</v>
      </c>
      <c r="F1" s="25" t="s">
        <v>60</v>
      </c>
      <c r="G1" s="25" t="s">
        <v>121</v>
      </c>
      <c r="H1" s="25" t="s">
        <v>122</v>
      </c>
      <c r="I1" s="25" t="s">
        <v>123</v>
      </c>
      <c r="J1" s="25" t="s">
        <v>124</v>
      </c>
      <c r="K1" s="25" t="s">
        <v>125</v>
      </c>
      <c r="L1" s="25" t="s">
        <v>126</v>
      </c>
      <c r="M1" s="25" t="s">
        <v>60</v>
      </c>
      <c r="N1" s="25" t="s">
        <v>127</v>
      </c>
      <c r="O1" s="25" t="s">
        <v>128</v>
      </c>
      <c r="P1" s="25" t="s">
        <v>129</v>
      </c>
      <c r="Q1" s="25" t="s">
        <v>130</v>
      </c>
      <c r="R1" s="25" t="s">
        <v>131</v>
      </c>
      <c r="S1" s="25" t="s">
        <v>54</v>
      </c>
      <c r="T1" s="25" t="s">
        <v>68</v>
      </c>
      <c r="U1" s="25" t="s">
        <v>132</v>
      </c>
      <c r="V1" s="25" t="s">
        <v>133</v>
      </c>
      <c r="W1" s="25" t="s">
        <v>134</v>
      </c>
      <c r="X1" s="25" t="s">
        <v>135</v>
      </c>
      <c r="Y1" s="25" t="s">
        <v>55</v>
      </c>
      <c r="Z1" s="25" t="s">
        <v>136</v>
      </c>
      <c r="AA1" s="25" t="s">
        <v>137</v>
      </c>
      <c r="AB1" s="25" t="s">
        <v>138</v>
      </c>
      <c r="AC1" s="25" t="s">
        <v>139</v>
      </c>
      <c r="AD1" s="25" t="s">
        <v>140</v>
      </c>
      <c r="AE1" s="25" t="s">
        <v>141</v>
      </c>
      <c r="AF1" s="25" t="s">
        <v>84</v>
      </c>
      <c r="AG1" s="25" t="s">
        <v>142</v>
      </c>
      <c r="AH1" s="25" t="s">
        <v>143</v>
      </c>
      <c r="AI1" s="123" t="s">
        <v>144</v>
      </c>
      <c r="AJ1" s="25" t="s">
        <v>145</v>
      </c>
      <c r="AK1" s="25" t="s">
        <v>146</v>
      </c>
      <c r="AL1" s="25" t="s">
        <v>147</v>
      </c>
      <c r="AM1" s="25" t="s">
        <v>148</v>
      </c>
      <c r="AN1" s="25" t="s">
        <v>63</v>
      </c>
      <c r="AO1" s="25" t="s">
        <v>64</v>
      </c>
    </row>
    <row r="2" spans="1:41" ht="15" customHeight="1">
      <c r="A2" s="119">
        <v>523</v>
      </c>
      <c r="B2" s="119">
        <v>523</v>
      </c>
      <c r="C2" s="118" t="s">
        <v>1015</v>
      </c>
      <c r="D2" s="119">
        <v>76020996</v>
      </c>
      <c r="E2" s="118" t="s">
        <v>1204</v>
      </c>
      <c r="F2" s="120">
        <v>3.3719999999999999</v>
      </c>
      <c r="G2" s="120">
        <v>-152000</v>
      </c>
      <c r="H2" s="120">
        <v>-152</v>
      </c>
      <c r="I2" s="121">
        <v>0.13427561837455829</v>
      </c>
      <c r="J2" s="121">
        <v>-1.8949000000000001E-2</v>
      </c>
      <c r="K2" s="119">
        <v>760209960</v>
      </c>
      <c r="L2" s="118" t="s">
        <v>1208</v>
      </c>
      <c r="M2" s="118" t="s">
        <v>1209</v>
      </c>
      <c r="N2" s="120">
        <v>152000</v>
      </c>
      <c r="O2" s="120">
        <v>541.49099999999999</v>
      </c>
      <c r="P2" s="121">
        <v>2.0018999999999999E-2</v>
      </c>
      <c r="Q2" s="121">
        <v>0.13190088780638237</v>
      </c>
      <c r="R2" s="120">
        <v>28.94746</v>
      </c>
      <c r="S2" s="118" t="s">
        <v>200</v>
      </c>
      <c r="T2" s="118" t="s">
        <v>200</v>
      </c>
      <c r="U2" s="118" t="s">
        <v>742</v>
      </c>
      <c r="V2" s="118" t="s">
        <v>310</v>
      </c>
      <c r="W2" s="118" t="s">
        <v>926</v>
      </c>
      <c r="X2" s="118" t="s">
        <v>1354</v>
      </c>
      <c r="Y2" s="118" t="s">
        <v>335</v>
      </c>
      <c r="Z2" s="122">
        <v>45701</v>
      </c>
      <c r="AA2" s="122">
        <v>45882</v>
      </c>
      <c r="AB2" s="118" t="s">
        <v>894</v>
      </c>
      <c r="AC2" s="118" t="s">
        <v>895</v>
      </c>
      <c r="AD2" s="118" t="s">
        <v>909</v>
      </c>
      <c r="AE2" s="118" t="s">
        <v>910</v>
      </c>
      <c r="AF2" s="118" t="s">
        <v>894</v>
      </c>
      <c r="AG2" s="118" t="s">
        <v>894</v>
      </c>
      <c r="AH2" s="121"/>
      <c r="AI2" s="120">
        <v>3.5760000000000001</v>
      </c>
      <c r="AJ2" s="120"/>
      <c r="AK2" s="118"/>
      <c r="AL2" s="121"/>
      <c r="AM2" s="118" t="s">
        <v>1353</v>
      </c>
      <c r="AN2" s="121">
        <v>0.10044699999999999</v>
      </c>
      <c r="AO2" s="121">
        <v>1.07E-3</v>
      </c>
    </row>
    <row r="3" spans="1:41" ht="15" customHeight="1">
      <c r="A3" s="119">
        <v>523</v>
      </c>
      <c r="B3" s="119">
        <v>523</v>
      </c>
      <c r="C3" s="118" t="s">
        <v>1015</v>
      </c>
      <c r="D3" s="119">
        <v>76021077</v>
      </c>
      <c r="E3" s="118" t="s">
        <v>1204</v>
      </c>
      <c r="F3" s="120">
        <v>3.3719999999999999</v>
      </c>
      <c r="G3" s="120">
        <v>-580000</v>
      </c>
      <c r="H3" s="120">
        <v>-580</v>
      </c>
      <c r="I3" s="121">
        <v>0.51236749116607772</v>
      </c>
      <c r="J3" s="121">
        <v>-7.2308999999999998E-2</v>
      </c>
      <c r="K3" s="119">
        <v>760210770</v>
      </c>
      <c r="L3" s="118" t="s">
        <v>1208</v>
      </c>
      <c r="M3" s="118" t="s">
        <v>1209</v>
      </c>
      <c r="N3" s="120">
        <v>580000</v>
      </c>
      <c r="O3" s="120">
        <v>2099.0279999999998</v>
      </c>
      <c r="P3" s="121">
        <v>7.7604999999999993E-2</v>
      </c>
      <c r="Q3" s="121">
        <v>0.5112987228420327</v>
      </c>
      <c r="R3" s="120">
        <v>143.26802000000001</v>
      </c>
      <c r="S3" s="118" t="s">
        <v>200</v>
      </c>
      <c r="T3" s="118" t="s">
        <v>200</v>
      </c>
      <c r="U3" s="118" t="s">
        <v>742</v>
      </c>
      <c r="V3" s="118" t="s">
        <v>310</v>
      </c>
      <c r="W3" s="118" t="s">
        <v>926</v>
      </c>
      <c r="X3" s="118" t="s">
        <v>1354</v>
      </c>
      <c r="Y3" s="118" t="s">
        <v>335</v>
      </c>
      <c r="Z3" s="122">
        <v>45727</v>
      </c>
      <c r="AA3" s="122">
        <v>46002</v>
      </c>
      <c r="AB3" s="118" t="s">
        <v>894</v>
      </c>
      <c r="AC3" s="118" t="s">
        <v>895</v>
      </c>
      <c r="AD3" s="118" t="s">
        <v>909</v>
      </c>
      <c r="AE3" s="118" t="s">
        <v>910</v>
      </c>
      <c r="AF3" s="118" t="s">
        <v>894</v>
      </c>
      <c r="AG3" s="118" t="s">
        <v>894</v>
      </c>
      <c r="AH3" s="121"/>
      <c r="AI3" s="120">
        <v>3.6459999999999999</v>
      </c>
      <c r="AJ3" s="120"/>
      <c r="AK3" s="118"/>
      <c r="AL3" s="121"/>
      <c r="AM3" s="118" t="s">
        <v>1353</v>
      </c>
      <c r="AN3" s="121">
        <v>0.497141</v>
      </c>
      <c r="AO3" s="121">
        <v>5.2960000000000004E-3</v>
      </c>
    </row>
    <row r="4" spans="1:41" ht="15" customHeight="1">
      <c r="A4" s="119">
        <v>523</v>
      </c>
      <c r="B4" s="119">
        <v>523</v>
      </c>
      <c r="C4" s="118" t="s">
        <v>1015</v>
      </c>
      <c r="D4" s="119">
        <v>76021233</v>
      </c>
      <c r="E4" s="118" t="s">
        <v>1204</v>
      </c>
      <c r="F4" s="120">
        <v>3.3719999999999999</v>
      </c>
      <c r="G4" s="120">
        <v>-320000</v>
      </c>
      <c r="H4" s="120">
        <v>-320</v>
      </c>
      <c r="I4" s="121">
        <v>0.28268551236749112</v>
      </c>
      <c r="J4" s="121">
        <v>-3.9893999999999999E-2</v>
      </c>
      <c r="K4" s="119">
        <v>760212330</v>
      </c>
      <c r="L4" s="118" t="s">
        <v>1208</v>
      </c>
      <c r="M4" s="118" t="s">
        <v>1209</v>
      </c>
      <c r="N4" s="120">
        <v>320000</v>
      </c>
      <c r="O4" s="120">
        <v>1196.058</v>
      </c>
      <c r="P4" s="121">
        <v>4.4220000000000002E-2</v>
      </c>
      <c r="Q4" s="121">
        <v>0.29134576949187724</v>
      </c>
      <c r="R4" s="120">
        <v>117.01804</v>
      </c>
      <c r="S4" s="118" t="s">
        <v>200</v>
      </c>
      <c r="T4" s="118" t="s">
        <v>200</v>
      </c>
      <c r="U4" s="118" t="s">
        <v>742</v>
      </c>
      <c r="V4" s="118" t="s">
        <v>310</v>
      </c>
      <c r="W4" s="118" t="s">
        <v>926</v>
      </c>
      <c r="X4" s="118" t="s">
        <v>1354</v>
      </c>
      <c r="Y4" s="118" t="s">
        <v>335</v>
      </c>
      <c r="Z4" s="122">
        <v>45757</v>
      </c>
      <c r="AA4" s="122">
        <v>46121</v>
      </c>
      <c r="AB4" s="118" t="s">
        <v>894</v>
      </c>
      <c r="AC4" s="118" t="s">
        <v>895</v>
      </c>
      <c r="AD4" s="118" t="s">
        <v>909</v>
      </c>
      <c r="AE4" s="118" t="s">
        <v>910</v>
      </c>
      <c r="AF4" s="118" t="s">
        <v>894</v>
      </c>
      <c r="AG4" s="118" t="s">
        <v>894</v>
      </c>
      <c r="AH4" s="121"/>
      <c r="AI4" s="120">
        <v>3.7570000000000001</v>
      </c>
      <c r="AJ4" s="120"/>
      <c r="AK4" s="118"/>
      <c r="AL4" s="121"/>
      <c r="AM4" s="118" t="s">
        <v>1353</v>
      </c>
      <c r="AN4" s="121">
        <v>0.406053</v>
      </c>
      <c r="AO4" s="121">
        <v>4.326E-3</v>
      </c>
    </row>
    <row r="5" spans="1:41" ht="15" customHeight="1">
      <c r="A5" s="119">
        <v>523</v>
      </c>
      <c r="B5" s="119">
        <v>523</v>
      </c>
      <c r="C5" s="118" t="s">
        <v>1015</v>
      </c>
      <c r="D5" s="119">
        <v>76021438</v>
      </c>
      <c r="E5" s="118" t="s">
        <v>1204</v>
      </c>
      <c r="F5" s="120">
        <v>3.3719999999999999</v>
      </c>
      <c r="G5" s="120">
        <v>-80000</v>
      </c>
      <c r="H5" s="120">
        <v>-80</v>
      </c>
      <c r="I5" s="121">
        <v>7.067137809187278E-2</v>
      </c>
      <c r="J5" s="121">
        <v>-9.972E-3</v>
      </c>
      <c r="K5" s="119">
        <v>760214380</v>
      </c>
      <c r="L5" s="118" t="s">
        <v>1208</v>
      </c>
      <c r="M5" s="118" t="s">
        <v>1209</v>
      </c>
      <c r="N5" s="120">
        <v>80000</v>
      </c>
      <c r="O5" s="120">
        <v>268.70999999999998</v>
      </c>
      <c r="P5" s="121">
        <v>9.9340000000000001E-3</v>
      </c>
      <c r="Q5" s="121">
        <v>6.5454619859707741E-2</v>
      </c>
      <c r="R5" s="120">
        <v>-1.0497300000000001</v>
      </c>
      <c r="S5" s="118" t="s">
        <v>200</v>
      </c>
      <c r="T5" s="118" t="s">
        <v>200</v>
      </c>
      <c r="U5" s="118" t="s">
        <v>742</v>
      </c>
      <c r="V5" s="118" t="s">
        <v>310</v>
      </c>
      <c r="W5" s="118" t="s">
        <v>926</v>
      </c>
      <c r="X5" s="118" t="s">
        <v>1354</v>
      </c>
      <c r="Y5" s="118" t="s">
        <v>335</v>
      </c>
      <c r="Z5" s="122">
        <v>45838</v>
      </c>
      <c r="AA5" s="122">
        <v>45882</v>
      </c>
      <c r="AB5" s="118" t="s">
        <v>894</v>
      </c>
      <c r="AC5" s="118" t="s">
        <v>895</v>
      </c>
      <c r="AD5" s="118" t="s">
        <v>909</v>
      </c>
      <c r="AE5" s="118" t="s">
        <v>910</v>
      </c>
      <c r="AF5" s="118" t="s">
        <v>894</v>
      </c>
      <c r="AG5" s="118" t="s">
        <v>894</v>
      </c>
      <c r="AH5" s="121"/>
      <c r="AI5" s="120">
        <v>3.3719999999999999</v>
      </c>
      <c r="AJ5" s="120"/>
      <c r="AK5" s="118"/>
      <c r="AL5" s="121"/>
      <c r="AM5" s="118" t="s">
        <v>1353</v>
      </c>
      <c r="AN5" s="121">
        <v>-3.6419999999999998E-3</v>
      </c>
      <c r="AO5" s="121">
        <v>-3.8000000000000002E-5</v>
      </c>
    </row>
    <row r="6" spans="1:41" ht="15" customHeight="1">
      <c r="Q6" s="132"/>
    </row>
    <row r="7" spans="1:41" ht="15" customHeight="1">
      <c r="I7" s="133"/>
      <c r="O7" s="134"/>
      <c r="Q7" s="133"/>
    </row>
    <row r="8" spans="1:41" ht="15" customHeight="1">
      <c r="I8" s="133"/>
      <c r="P8" s="133"/>
      <c r="Q8" s="133"/>
    </row>
    <row r="9" spans="1:41" ht="15" customHeight="1">
      <c r="I9" s="133"/>
      <c r="P9" s="133"/>
      <c r="Q9" s="133"/>
    </row>
    <row r="10" spans="1:41" ht="15" customHeight="1">
      <c r="I10" s="133"/>
      <c r="P10" s="133"/>
      <c r="Q10" s="133"/>
    </row>
    <row r="11" spans="1:41" ht="15" customHeight="1">
      <c r="P11" s="133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zoomScaleNormal="100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/>
      <c r="B1" s="25"/>
      <c r="C1" s="124" t="s">
        <v>149</v>
      </c>
      <c r="D1" s="25" t="s">
        <v>150</v>
      </c>
      <c r="E1" s="25" t="s">
        <v>151</v>
      </c>
      <c r="F1" s="124" t="s">
        <v>152</v>
      </c>
      <c r="G1" s="25" t="s">
        <v>53</v>
      </c>
      <c r="H1" s="25" t="s">
        <v>153</v>
      </c>
      <c r="I1" s="25" t="s">
        <v>54</v>
      </c>
      <c r="J1" s="25" t="s">
        <v>68</v>
      </c>
      <c r="K1" s="25" t="s">
        <v>82</v>
      </c>
      <c r="L1" s="25" t="s">
        <v>55</v>
      </c>
      <c r="M1" s="25" t="s">
        <v>154</v>
      </c>
      <c r="N1" s="124" t="s">
        <v>155</v>
      </c>
      <c r="O1" s="125" t="s">
        <v>156</v>
      </c>
      <c r="P1" s="25" t="s">
        <v>70</v>
      </c>
      <c r="Q1" s="25" t="s">
        <v>57</v>
      </c>
      <c r="R1" s="25" t="s">
        <v>157</v>
      </c>
      <c r="S1" s="25" t="s">
        <v>58</v>
      </c>
      <c r="T1" s="123" t="s">
        <v>71</v>
      </c>
      <c r="U1" s="25" t="s">
        <v>158</v>
      </c>
      <c r="V1" s="126" t="s">
        <v>61</v>
      </c>
      <c r="W1" s="25" t="s">
        <v>97</v>
      </c>
      <c r="X1" s="25" t="s">
        <v>84</v>
      </c>
      <c r="Y1" s="25" t="s">
        <v>159</v>
      </c>
      <c r="Z1" s="126" t="s">
        <v>73</v>
      </c>
      <c r="AA1" s="125" t="s">
        <v>72</v>
      </c>
      <c r="AB1" s="25" t="s">
        <v>85</v>
      </c>
      <c r="AC1" s="25" t="s">
        <v>160</v>
      </c>
      <c r="AD1" s="123" t="s">
        <v>161</v>
      </c>
      <c r="AE1" s="126" t="s">
        <v>162</v>
      </c>
      <c r="AF1" s="125" t="s">
        <v>163</v>
      </c>
      <c r="AG1" s="25" t="s">
        <v>164</v>
      </c>
      <c r="AH1" s="25" t="s">
        <v>165</v>
      </c>
      <c r="AI1" s="25" t="s">
        <v>166</v>
      </c>
      <c r="AJ1" s="25" t="s">
        <v>167</v>
      </c>
      <c r="AK1" s="25" t="s">
        <v>102</v>
      </c>
      <c r="AL1" s="25" t="s">
        <v>104</v>
      </c>
      <c r="AM1" s="25" t="s">
        <v>103</v>
      </c>
      <c r="AN1" s="125" t="s">
        <v>105</v>
      </c>
      <c r="AO1" s="125" t="s">
        <v>106</v>
      </c>
      <c r="AP1" s="126" t="s">
        <v>168</v>
      </c>
      <c r="AQ1" s="123" t="s">
        <v>169</v>
      </c>
      <c r="AR1" s="123" t="s">
        <v>170</v>
      </c>
      <c r="AS1" s="123" t="s">
        <v>60</v>
      </c>
      <c r="AT1" s="123" t="s">
        <v>62</v>
      </c>
      <c r="AU1" s="123" t="s">
        <v>171</v>
      </c>
      <c r="AV1" s="123" t="s">
        <v>77</v>
      </c>
      <c r="AW1" s="123" t="s">
        <v>87</v>
      </c>
      <c r="AX1" s="25" t="s">
        <v>86</v>
      </c>
      <c r="AY1" s="25" t="s">
        <v>16</v>
      </c>
      <c r="AZ1" s="126" t="s">
        <v>63</v>
      </c>
      <c r="BA1" s="126" t="s">
        <v>64</v>
      </c>
    </row>
    <row r="2" spans="1:53" ht="15" customHeight="1">
      <c r="A2" s="119">
        <v>523</v>
      </c>
      <c r="B2" s="119">
        <v>523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55</v>
      </c>
      <c r="M1" s="25" t="s">
        <v>95</v>
      </c>
      <c r="N1" s="125" t="s">
        <v>96</v>
      </c>
      <c r="O1" s="25" t="s">
        <v>70</v>
      </c>
      <c r="P1" s="25" t="s">
        <v>57</v>
      </c>
      <c r="Q1" s="25" t="s">
        <v>83</v>
      </c>
      <c r="R1" s="25" t="s">
        <v>58</v>
      </c>
      <c r="S1" s="123" t="s">
        <v>71</v>
      </c>
      <c r="T1" s="126" t="s">
        <v>61</v>
      </c>
      <c r="U1" s="126" t="s">
        <v>73</v>
      </c>
      <c r="V1" s="25" t="s">
        <v>102</v>
      </c>
      <c r="W1" s="25" t="s">
        <v>103</v>
      </c>
      <c r="X1" s="125" t="s">
        <v>105</v>
      </c>
      <c r="Y1" s="123" t="s">
        <v>75</v>
      </c>
      <c r="Z1" s="123" t="s">
        <v>60</v>
      </c>
      <c r="AA1" s="123" t="s">
        <v>76</v>
      </c>
      <c r="AB1" s="123" t="s">
        <v>62</v>
      </c>
      <c r="AC1" s="126" t="s">
        <v>63</v>
      </c>
      <c r="AD1" s="126" t="s">
        <v>64</v>
      </c>
    </row>
    <row r="2" spans="1:3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50</v>
      </c>
      <c r="D1" s="25" t="s">
        <v>51</v>
      </c>
      <c r="E1" s="25" t="s">
        <v>52</v>
      </c>
      <c r="F1" s="25" t="s">
        <v>53</v>
      </c>
      <c r="G1" s="125" t="s">
        <v>172</v>
      </c>
      <c r="H1" s="25" t="s">
        <v>54</v>
      </c>
      <c r="I1" s="25" t="s">
        <v>68</v>
      </c>
      <c r="J1" s="25" t="s">
        <v>55</v>
      </c>
      <c r="K1" s="25" t="s">
        <v>56</v>
      </c>
      <c r="L1" s="25" t="s">
        <v>57</v>
      </c>
      <c r="M1" s="25" t="s">
        <v>58</v>
      </c>
      <c r="N1" s="123" t="s">
        <v>71</v>
      </c>
      <c r="O1" s="126" t="s">
        <v>61</v>
      </c>
      <c r="P1" s="126" t="s">
        <v>73</v>
      </c>
      <c r="Q1" s="123" t="s">
        <v>59</v>
      </c>
      <c r="R1" s="123" t="s">
        <v>60</v>
      </c>
      <c r="S1" s="123" t="s">
        <v>173</v>
      </c>
      <c r="T1" s="123" t="s">
        <v>62</v>
      </c>
      <c r="U1" s="126" t="s">
        <v>63</v>
      </c>
      <c r="V1" s="126" t="s">
        <v>64</v>
      </c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174</v>
      </c>
      <c r="D1" s="25" t="s">
        <v>53</v>
      </c>
      <c r="E1" s="25" t="s">
        <v>175</v>
      </c>
      <c r="F1" s="25" t="s">
        <v>55</v>
      </c>
      <c r="G1" s="125" t="s">
        <v>96</v>
      </c>
      <c r="H1" s="25" t="s">
        <v>176</v>
      </c>
      <c r="I1" s="25" t="s">
        <v>177</v>
      </c>
      <c r="J1" s="25" t="s">
        <v>178</v>
      </c>
      <c r="K1" s="126" t="s">
        <v>179</v>
      </c>
      <c r="L1" s="25" t="s">
        <v>180</v>
      </c>
      <c r="M1" s="25" t="s">
        <v>102</v>
      </c>
      <c r="N1" s="25" t="s">
        <v>104</v>
      </c>
      <c r="O1" s="25" t="s">
        <v>103</v>
      </c>
      <c r="P1" s="125" t="s">
        <v>105</v>
      </c>
      <c r="Q1" s="25" t="s">
        <v>58</v>
      </c>
      <c r="R1" s="123" t="s">
        <v>171</v>
      </c>
      <c r="S1" s="123" t="s">
        <v>62</v>
      </c>
      <c r="T1" s="123" t="s">
        <v>77</v>
      </c>
      <c r="U1" s="123" t="s">
        <v>87</v>
      </c>
      <c r="V1" s="25" t="s">
        <v>16</v>
      </c>
      <c r="W1" s="126" t="s">
        <v>63</v>
      </c>
      <c r="X1" s="126" t="s">
        <v>64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65</v>
      </c>
      <c r="D1" s="124" t="s">
        <v>79</v>
      </c>
      <c r="E1" s="25" t="s">
        <v>80</v>
      </c>
      <c r="F1" s="25" t="s">
        <v>66</v>
      </c>
      <c r="G1" s="124" t="s">
        <v>67</v>
      </c>
      <c r="H1" s="25" t="s">
        <v>81</v>
      </c>
      <c r="I1" s="25" t="s">
        <v>53</v>
      </c>
      <c r="J1" s="25" t="s">
        <v>54</v>
      </c>
      <c r="K1" s="25" t="s">
        <v>68</v>
      </c>
      <c r="L1" s="25" t="s">
        <v>82</v>
      </c>
      <c r="M1" s="25" t="s">
        <v>55</v>
      </c>
      <c r="N1" s="25" t="s">
        <v>58</v>
      </c>
      <c r="O1" s="25" t="s">
        <v>102</v>
      </c>
      <c r="P1" s="25" t="s">
        <v>103</v>
      </c>
      <c r="Q1" s="125" t="s">
        <v>105</v>
      </c>
      <c r="R1" s="125" t="s">
        <v>106</v>
      </c>
      <c r="S1" s="126" t="s">
        <v>181</v>
      </c>
      <c r="T1" s="123" t="s">
        <v>182</v>
      </c>
      <c r="U1" s="123" t="s">
        <v>62</v>
      </c>
      <c r="V1" s="126" t="s">
        <v>63</v>
      </c>
      <c r="W1" s="126" t="s">
        <v>64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/>
      <c r="B1" s="25"/>
      <c r="C1" s="25" t="s">
        <v>183</v>
      </c>
      <c r="D1" s="124" t="s">
        <v>184</v>
      </c>
      <c r="E1" s="25" t="s">
        <v>53</v>
      </c>
      <c r="F1" s="25" t="s">
        <v>54</v>
      </c>
      <c r="G1" s="25" t="s">
        <v>68</v>
      </c>
      <c r="H1" s="25" t="s">
        <v>55</v>
      </c>
      <c r="I1" s="125" t="s">
        <v>185</v>
      </c>
      <c r="J1" s="25" t="s">
        <v>58</v>
      </c>
      <c r="K1" s="125" t="s">
        <v>105</v>
      </c>
      <c r="L1" s="123" t="s">
        <v>59</v>
      </c>
      <c r="M1" s="123" t="s">
        <v>60</v>
      </c>
      <c r="N1" s="123" t="s">
        <v>62</v>
      </c>
      <c r="O1" s="123" t="s">
        <v>77</v>
      </c>
      <c r="P1" s="25" t="s">
        <v>16</v>
      </c>
      <c r="Q1" s="126" t="s">
        <v>63</v>
      </c>
      <c r="R1" s="126" t="s">
        <v>64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/>
      <c r="B1" s="25"/>
      <c r="C1" s="124" t="s">
        <v>149</v>
      </c>
      <c r="D1" s="25" t="s">
        <v>150</v>
      </c>
      <c r="E1" s="25" t="s">
        <v>151</v>
      </c>
      <c r="F1" s="124" t="s">
        <v>152</v>
      </c>
      <c r="G1" s="125" t="s">
        <v>186</v>
      </c>
      <c r="H1" s="25" t="s">
        <v>54</v>
      </c>
      <c r="I1" s="25" t="s">
        <v>68</v>
      </c>
      <c r="J1" s="25" t="s">
        <v>55</v>
      </c>
      <c r="K1" s="25" t="s">
        <v>70</v>
      </c>
      <c r="L1" s="25" t="s">
        <v>57</v>
      </c>
      <c r="M1" s="25" t="s">
        <v>157</v>
      </c>
      <c r="N1" s="25" t="s">
        <v>58</v>
      </c>
      <c r="O1" s="123" t="s">
        <v>60</v>
      </c>
      <c r="P1" s="126" t="s">
        <v>61</v>
      </c>
      <c r="Q1" s="25" t="s">
        <v>158</v>
      </c>
      <c r="R1" s="123" t="s">
        <v>187</v>
      </c>
      <c r="S1" s="123" t="s">
        <v>188</v>
      </c>
      <c r="T1" s="126" t="s">
        <v>189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L9" sqref="L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/>
      <c r="B1" s="25"/>
      <c r="C1" s="25" t="s">
        <v>53</v>
      </c>
      <c r="D1" s="25" t="s">
        <v>107</v>
      </c>
      <c r="E1" s="124" t="s">
        <v>108</v>
      </c>
      <c r="F1" s="25" t="s">
        <v>109</v>
      </c>
      <c r="G1" s="25" t="s">
        <v>110</v>
      </c>
      <c r="H1" s="124" t="s">
        <v>111</v>
      </c>
      <c r="I1" s="25" t="s">
        <v>112</v>
      </c>
      <c r="J1" s="25" t="s">
        <v>58</v>
      </c>
      <c r="K1" s="125" t="s">
        <v>190</v>
      </c>
      <c r="L1" s="123" t="s">
        <v>191</v>
      </c>
      <c r="M1" s="123" t="s">
        <v>192</v>
      </c>
      <c r="N1" s="123" t="s">
        <v>193</v>
      </c>
      <c r="O1" s="123" t="s">
        <v>194</v>
      </c>
      <c r="P1" s="126" t="s">
        <v>195</v>
      </c>
      <c r="Q1" s="125" t="s">
        <v>196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L9" sqref="L9"/>
      <selection pane="bottomLeft" activeCell="L9" sqref="L9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/>
      <c r="B1" s="28"/>
      <c r="C1" s="28" t="s">
        <v>197</v>
      </c>
      <c r="D1" s="28"/>
      <c r="E1" s="28" t="s">
        <v>198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199</v>
      </c>
      <c r="C2" s="32" t="s">
        <v>200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201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202</v>
      </c>
      <c r="C4" s="37" t="s">
        <v>200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203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204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205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206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207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208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209</v>
      </c>
      <c r="D11" s="38"/>
      <c r="E11" s="38"/>
      <c r="F11" s="14" t="s">
        <v>210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211</v>
      </c>
      <c r="D12" s="38"/>
      <c r="E12" s="38"/>
      <c r="F12" s="14" t="s">
        <v>210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212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213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214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215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216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217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218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219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220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221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222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223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224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225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226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227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228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229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230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231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232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233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234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235</v>
      </c>
      <c r="D36" s="38"/>
      <c r="E36" s="38"/>
      <c r="F36" s="14" t="s">
        <v>210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236</v>
      </c>
      <c r="D37" s="9"/>
      <c r="E37" s="38"/>
      <c r="F37" s="14" t="s">
        <v>210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237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238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239</v>
      </c>
      <c r="D40" s="38"/>
      <c r="E40" s="38"/>
      <c r="F40" s="14" t="s">
        <v>210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240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241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242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243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244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245</v>
      </c>
      <c r="D46" s="38"/>
      <c r="E46" s="38"/>
      <c r="F46" s="14" t="s">
        <v>210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246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247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248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249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250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251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252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253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254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255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256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257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258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259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260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261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262</v>
      </c>
      <c r="D63" s="38"/>
      <c r="E63" s="38"/>
      <c r="F63" s="14" t="s">
        <v>210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263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264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265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266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267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268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269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270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271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272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273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274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275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276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277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278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279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280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281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282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283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284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285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286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287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288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289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290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291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292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293</v>
      </c>
      <c r="D94" s="37"/>
      <c r="E94" s="37" t="s">
        <v>294</v>
      </c>
      <c r="F94" s="14" t="s">
        <v>210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295</v>
      </c>
      <c r="D95" s="37"/>
      <c r="E95" s="37" t="s">
        <v>296</v>
      </c>
      <c r="F95" s="14" t="s">
        <v>210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297</v>
      </c>
      <c r="D96" s="37"/>
      <c r="E96" s="37" t="s">
        <v>296</v>
      </c>
      <c r="F96" s="14" t="s">
        <v>210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298</v>
      </c>
      <c r="D97" s="37"/>
      <c r="E97" s="37" t="s">
        <v>296</v>
      </c>
      <c r="F97" s="14" t="s">
        <v>210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299</v>
      </c>
      <c r="D98" s="37"/>
      <c r="E98" s="37" t="s">
        <v>296</v>
      </c>
      <c r="F98" s="14" t="s">
        <v>210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300</v>
      </c>
      <c r="D99" s="37"/>
      <c r="E99" s="37" t="s">
        <v>296</v>
      </c>
      <c r="F99" s="14" t="s">
        <v>210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301</v>
      </c>
      <c r="D100" s="37"/>
      <c r="E100" s="37" t="s">
        <v>296</v>
      </c>
      <c r="F100" s="14" t="s">
        <v>210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302</v>
      </c>
      <c r="D101" s="37"/>
      <c r="E101" s="37" t="s">
        <v>296</v>
      </c>
      <c r="F101" s="14" t="s">
        <v>210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303</v>
      </c>
      <c r="D102" s="37"/>
      <c r="E102" s="37" t="s">
        <v>296</v>
      </c>
      <c r="F102" s="14" t="s">
        <v>210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304</v>
      </c>
      <c r="D103" s="37"/>
      <c r="E103" s="37" t="s">
        <v>296</v>
      </c>
      <c r="F103" s="14" t="s">
        <v>210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80</v>
      </c>
      <c r="C104" s="32" t="s">
        <v>305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79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306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307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308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309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310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52</v>
      </c>
      <c r="C111" s="37" t="s">
        <v>305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311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312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313</v>
      </c>
      <c r="C114" s="32" t="s">
        <v>305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306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307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309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150</v>
      </c>
      <c r="C118" s="37" t="s">
        <v>305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314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307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308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306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315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316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309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310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81</v>
      </c>
      <c r="C127" s="33" t="s">
        <v>317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318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319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135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308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320</v>
      </c>
      <c r="C132" s="38" t="s">
        <v>317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308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310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88</v>
      </c>
      <c r="C135" s="32" t="s">
        <v>321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322</v>
      </c>
      <c r="D136" s="33"/>
      <c r="E136" s="33"/>
      <c r="F136" s="14" t="s">
        <v>210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323</v>
      </c>
      <c r="D137" s="32"/>
      <c r="E137" s="32" t="s">
        <v>324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325</v>
      </c>
      <c r="D138" s="32"/>
      <c r="E138" s="32" t="s">
        <v>326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327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328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329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330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331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332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310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333</v>
      </c>
      <c r="C146" s="37" t="s">
        <v>334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335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69</v>
      </c>
      <c r="C148" s="33" t="s">
        <v>336</v>
      </c>
      <c r="D148" s="33"/>
      <c r="E148" s="33" t="s">
        <v>337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338</v>
      </c>
      <c r="D149" s="32"/>
      <c r="E149" s="32" t="s">
        <v>339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340</v>
      </c>
      <c r="D150" s="33"/>
      <c r="E150" s="33" t="s">
        <v>341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342</v>
      </c>
      <c r="D151" s="33"/>
      <c r="E151" s="33" t="s">
        <v>343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344</v>
      </c>
      <c r="D152" s="33"/>
      <c r="E152" s="33" t="s">
        <v>345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346</v>
      </c>
      <c r="D153" s="33"/>
      <c r="E153" s="33" t="s">
        <v>347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348</v>
      </c>
      <c r="D154" s="33"/>
      <c r="E154" s="33" t="s">
        <v>349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350</v>
      </c>
      <c r="D155" s="33"/>
      <c r="E155" s="33" t="s">
        <v>351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352</v>
      </c>
      <c r="D156" s="33"/>
      <c r="E156" s="33" t="s">
        <v>353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354</v>
      </c>
      <c r="D157" s="33"/>
      <c r="E157" s="33" t="s">
        <v>355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356</v>
      </c>
      <c r="D158" s="33"/>
      <c r="E158" s="33" t="s">
        <v>357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358</v>
      </c>
      <c r="D159" s="33"/>
      <c r="E159" s="33" t="s">
        <v>359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360</v>
      </c>
      <c r="D160" s="33"/>
      <c r="E160" s="33" t="s">
        <v>361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362</v>
      </c>
      <c r="D161" s="33"/>
      <c r="E161" s="33" t="s">
        <v>363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364</v>
      </c>
      <c r="D162" s="33"/>
      <c r="E162" s="33" t="s">
        <v>365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366</v>
      </c>
      <c r="D163" s="33"/>
      <c r="E163" s="33" t="s">
        <v>367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368</v>
      </c>
      <c r="D164" s="33"/>
      <c r="E164" s="33" t="s">
        <v>369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370</v>
      </c>
      <c r="D165" s="33"/>
      <c r="E165" s="33" t="s">
        <v>371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372</v>
      </c>
      <c r="D166" s="33"/>
      <c r="E166" s="33" t="s">
        <v>373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374</v>
      </c>
      <c r="D167" s="33"/>
      <c r="E167" s="33" t="s">
        <v>375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376</v>
      </c>
      <c r="D168" s="33"/>
      <c r="E168" s="33" t="s">
        <v>377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378</v>
      </c>
      <c r="D169" s="33"/>
      <c r="E169" s="33" t="s">
        <v>379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380</v>
      </c>
      <c r="D170" s="33"/>
      <c r="E170" s="33" t="s">
        <v>381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382</v>
      </c>
      <c r="D171" s="33"/>
      <c r="E171" s="33" t="s">
        <v>383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384</v>
      </c>
      <c r="D172" s="33"/>
      <c r="E172" s="33" t="s">
        <v>385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386</v>
      </c>
      <c r="D173" s="33"/>
      <c r="E173" s="33" t="s">
        <v>387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388</v>
      </c>
      <c r="D174" s="33"/>
      <c r="E174" s="33" t="s">
        <v>389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390</v>
      </c>
      <c r="D175" s="33"/>
      <c r="E175" s="33" t="s">
        <v>391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392</v>
      </c>
      <c r="D176" s="33"/>
      <c r="E176" s="33" t="s">
        <v>393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394</v>
      </c>
      <c r="D177" s="33"/>
      <c r="E177" s="33" t="s">
        <v>395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396</v>
      </c>
      <c r="D178" s="33"/>
      <c r="E178" s="33" t="s">
        <v>397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398</v>
      </c>
      <c r="D179" s="33"/>
      <c r="E179" s="33" t="s">
        <v>399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400</v>
      </c>
      <c r="D180" s="32"/>
      <c r="E180" s="32" t="s">
        <v>401</v>
      </c>
      <c r="F180" s="14" t="s">
        <v>210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310</v>
      </c>
      <c r="D181" s="32"/>
      <c r="E181" s="32" t="s">
        <v>310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402</v>
      </c>
      <c r="C182" s="60" t="s">
        <v>403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404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405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406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85</v>
      </c>
      <c r="C186" s="32" t="s">
        <v>407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408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57</v>
      </c>
      <c r="C188" s="37" t="s">
        <v>409</v>
      </c>
      <c r="D188" s="37"/>
      <c r="E188" s="37" t="s">
        <v>410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411</v>
      </c>
      <c r="D189" s="37"/>
      <c r="E189" s="37" t="s">
        <v>412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308</v>
      </c>
      <c r="D190" s="37"/>
      <c r="E190" s="37" t="s">
        <v>308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413</v>
      </c>
      <c r="D191" s="38"/>
      <c r="E191" s="38" t="s">
        <v>414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415</v>
      </c>
      <c r="D192" s="38"/>
      <c r="E192" s="38" t="s">
        <v>416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417</v>
      </c>
      <c r="D193" s="38"/>
      <c r="E193" s="38" t="s">
        <v>418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419</v>
      </c>
      <c r="D194" s="38"/>
      <c r="E194" s="38" t="s">
        <v>420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421</v>
      </c>
      <c r="D195" s="38"/>
      <c r="E195" s="38" t="s">
        <v>422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423</v>
      </c>
      <c r="D196" s="38"/>
      <c r="E196" s="38" t="s">
        <v>424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425</v>
      </c>
      <c r="D197" s="38"/>
      <c r="E197" s="38" t="s">
        <v>426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427</v>
      </c>
      <c r="D198" s="38"/>
      <c r="E198" s="38" t="s">
        <v>428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429</v>
      </c>
      <c r="D199" s="38"/>
      <c r="E199" s="38" t="s">
        <v>430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310</v>
      </c>
      <c r="D200" s="37"/>
      <c r="E200" s="37" t="s">
        <v>310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406</v>
      </c>
      <c r="D201" s="38"/>
      <c r="E201" s="38" t="s">
        <v>431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82</v>
      </c>
      <c r="C202" s="32" t="s">
        <v>432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433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434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435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436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437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438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439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440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441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442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443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444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445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446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447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448</v>
      </c>
      <c r="D218" s="32"/>
      <c r="E218" s="32" t="s">
        <v>449</v>
      </c>
      <c r="F218" s="14" t="s">
        <v>210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450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451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452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453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454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455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456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457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458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459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460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461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462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463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464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465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466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467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468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23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469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470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471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472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473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474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475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476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477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478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479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480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481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310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482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483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484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485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486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487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488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489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490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491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492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493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494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495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496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497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498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499</v>
      </c>
      <c r="D270" s="33"/>
      <c r="E270" s="33" t="s">
        <v>500</v>
      </c>
      <c r="F270" s="14" t="s">
        <v>210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501</v>
      </c>
      <c r="D271" s="33"/>
      <c r="E271" s="33" t="s">
        <v>502</v>
      </c>
      <c r="F271" s="14" t="s">
        <v>210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503</v>
      </c>
      <c r="D272" s="33"/>
      <c r="E272" s="33" t="s">
        <v>504</v>
      </c>
      <c r="F272" s="14" t="s">
        <v>210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505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506</v>
      </c>
      <c r="D274" s="33"/>
      <c r="E274" s="33" t="s">
        <v>507</v>
      </c>
      <c r="F274" s="14" t="s">
        <v>210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508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509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510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511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512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513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514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515</v>
      </c>
      <c r="D282" s="33"/>
      <c r="E282" s="33" t="s">
        <v>516</v>
      </c>
      <c r="F282" s="14" t="s">
        <v>210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517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518</v>
      </c>
      <c r="D284" s="33"/>
      <c r="E284" s="33" t="s">
        <v>519</v>
      </c>
      <c r="F284" s="14" t="s">
        <v>210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520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521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522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523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524</v>
      </c>
      <c r="D289" s="33"/>
      <c r="E289" s="33" t="s">
        <v>525</v>
      </c>
      <c r="F289" s="14" t="s">
        <v>210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526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527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528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529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530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531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532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533</v>
      </c>
      <c r="D297" s="33"/>
      <c r="E297" s="33" t="s">
        <v>534</v>
      </c>
      <c r="F297" s="14" t="s">
        <v>210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535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536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537</v>
      </c>
      <c r="D300" s="33"/>
      <c r="E300" s="33"/>
      <c r="F300" s="14" t="s">
        <v>210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538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539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540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541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542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543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544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545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546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547</v>
      </c>
      <c r="D310" s="33"/>
      <c r="E310" s="33"/>
      <c r="F310" s="14" t="s">
        <v>210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548</v>
      </c>
      <c r="D311" s="33"/>
      <c r="E311" s="33"/>
      <c r="F311" s="14" t="s">
        <v>210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549</v>
      </c>
      <c r="D312" s="33"/>
      <c r="E312" s="33"/>
      <c r="F312" s="14" t="s">
        <v>210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550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551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552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553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554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555</v>
      </c>
      <c r="D318" s="64"/>
      <c r="E318" s="64" t="s">
        <v>556</v>
      </c>
      <c r="F318" s="14" t="s">
        <v>210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557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558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559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560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561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562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563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564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565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89</v>
      </c>
      <c r="C328" s="37" t="s">
        <v>566</v>
      </c>
      <c r="D328" s="38">
        <f t="shared" ref="D328:D1040" si="0">LEN(C328)</f>
        <v>98</v>
      </c>
      <c r="E328" s="38"/>
      <c r="F328" s="14" t="s">
        <v>210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567</v>
      </c>
      <c r="D329" s="38">
        <f t="shared" si="0"/>
        <v>43</v>
      </c>
      <c r="E329" s="38"/>
      <c r="F329" s="14" t="s">
        <v>210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568</v>
      </c>
      <c r="D330" s="38">
        <f t="shared" si="0"/>
        <v>31</v>
      </c>
      <c r="E330" s="38"/>
      <c r="F330" s="14" t="s">
        <v>210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569</v>
      </c>
      <c r="D331" s="38">
        <f t="shared" si="0"/>
        <v>51</v>
      </c>
      <c r="E331" s="38"/>
      <c r="F331" s="14" t="s">
        <v>210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570</v>
      </c>
      <c r="D332" s="38">
        <f t="shared" si="0"/>
        <v>30</v>
      </c>
      <c r="E332" s="38"/>
      <c r="F332" s="14" t="s">
        <v>210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571</v>
      </c>
      <c r="D333" s="38">
        <f t="shared" si="0"/>
        <v>51</v>
      </c>
      <c r="E333" s="38"/>
      <c r="F333" s="14" t="s">
        <v>210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572</v>
      </c>
      <c r="D334" s="38">
        <f t="shared" si="0"/>
        <v>51</v>
      </c>
      <c r="E334" s="38"/>
      <c r="F334" s="14" t="s">
        <v>210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573</v>
      </c>
      <c r="D335" s="38">
        <f t="shared" si="0"/>
        <v>30</v>
      </c>
      <c r="E335" s="38"/>
      <c r="F335" s="14" t="s">
        <v>210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574</v>
      </c>
      <c r="D336" s="38">
        <f t="shared" si="0"/>
        <v>45</v>
      </c>
      <c r="E336" s="38"/>
      <c r="F336" s="14" t="s">
        <v>210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575</v>
      </c>
      <c r="D337" s="38">
        <f t="shared" si="0"/>
        <v>70</v>
      </c>
      <c r="E337" s="38"/>
      <c r="F337" s="14" t="s">
        <v>210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576</v>
      </c>
      <c r="D338" s="38">
        <f t="shared" si="0"/>
        <v>63</v>
      </c>
      <c r="E338" s="38"/>
      <c r="F338" s="14" t="s">
        <v>210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577</v>
      </c>
      <c r="D339" s="38">
        <f t="shared" si="0"/>
        <v>64</v>
      </c>
      <c r="E339" s="38"/>
      <c r="F339" s="14" t="s">
        <v>210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578</v>
      </c>
      <c r="D340" s="38">
        <f t="shared" si="0"/>
        <v>66</v>
      </c>
      <c r="E340" s="38"/>
      <c r="F340" s="14" t="s">
        <v>210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579</v>
      </c>
      <c r="D341" s="38">
        <f t="shared" si="0"/>
        <v>71</v>
      </c>
      <c r="E341" s="38"/>
      <c r="F341" s="14" t="s">
        <v>210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580</v>
      </c>
      <c r="D342" s="38">
        <f t="shared" si="0"/>
        <v>69</v>
      </c>
      <c r="E342" s="38"/>
      <c r="F342" s="14" t="s">
        <v>210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581</v>
      </c>
      <c r="D343" s="38">
        <f t="shared" si="0"/>
        <v>71</v>
      </c>
      <c r="E343" s="38"/>
      <c r="F343" s="14" t="s">
        <v>210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582</v>
      </c>
      <c r="D344" s="38">
        <f t="shared" si="0"/>
        <v>71</v>
      </c>
      <c r="E344" s="38"/>
      <c r="F344" s="14" t="s">
        <v>210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583</v>
      </c>
      <c r="D345" s="38">
        <f t="shared" si="0"/>
        <v>74</v>
      </c>
      <c r="E345" s="38"/>
      <c r="F345" s="14" t="s">
        <v>210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584</v>
      </c>
      <c r="D346" s="38">
        <f t="shared" si="0"/>
        <v>66</v>
      </c>
      <c r="E346" s="38"/>
      <c r="F346" s="14" t="s">
        <v>210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585</v>
      </c>
      <c r="D347" s="38">
        <f t="shared" si="0"/>
        <v>73</v>
      </c>
      <c r="E347" s="38"/>
      <c r="F347" s="14" t="s">
        <v>210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586</v>
      </c>
      <c r="D348" s="38">
        <f t="shared" si="0"/>
        <v>75</v>
      </c>
      <c r="E348" s="38"/>
      <c r="F348" s="14" t="s">
        <v>210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587</v>
      </c>
      <c r="D349" s="38">
        <f t="shared" si="0"/>
        <v>74</v>
      </c>
      <c r="E349" s="38"/>
      <c r="F349" s="14" t="s">
        <v>210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588</v>
      </c>
      <c r="D350" s="38">
        <f t="shared" si="0"/>
        <v>77</v>
      </c>
      <c r="E350" s="38"/>
      <c r="F350" s="14" t="s">
        <v>210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589</v>
      </c>
      <c r="D351" s="38">
        <f t="shared" si="0"/>
        <v>53</v>
      </c>
      <c r="E351" s="38"/>
      <c r="F351" s="14" t="s">
        <v>210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590</v>
      </c>
      <c r="D352" s="38">
        <f t="shared" si="0"/>
        <v>64</v>
      </c>
      <c r="E352" s="38"/>
      <c r="F352" s="14" t="s">
        <v>210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591</v>
      </c>
      <c r="D353" s="38">
        <f t="shared" si="0"/>
        <v>82</v>
      </c>
      <c r="E353" s="38"/>
      <c r="F353" s="14" t="s">
        <v>210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592</v>
      </c>
      <c r="D354" s="38">
        <f t="shared" si="0"/>
        <v>86</v>
      </c>
      <c r="E354" s="38"/>
      <c r="F354" s="14" t="s">
        <v>210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593</v>
      </c>
      <c r="D355" s="38">
        <f t="shared" si="0"/>
        <v>60</v>
      </c>
      <c r="E355" s="38"/>
      <c r="F355" s="14" t="s">
        <v>210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594</v>
      </c>
      <c r="D356" s="38">
        <f t="shared" si="0"/>
        <v>62</v>
      </c>
      <c r="E356" s="38"/>
      <c r="F356" s="14" t="s">
        <v>210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595</v>
      </c>
      <c r="D357" s="38">
        <f t="shared" si="0"/>
        <v>63</v>
      </c>
      <c r="E357" s="38"/>
      <c r="F357" s="14" t="s">
        <v>210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596</v>
      </c>
      <c r="D358" s="38">
        <f t="shared" si="0"/>
        <v>65</v>
      </c>
      <c r="E358" s="38"/>
      <c r="F358" s="14" t="s">
        <v>210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597</v>
      </c>
      <c r="D359" s="38">
        <f t="shared" si="0"/>
        <v>76</v>
      </c>
      <c r="E359" s="38"/>
      <c r="F359" s="14" t="s">
        <v>210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598</v>
      </c>
      <c r="D360" s="38">
        <f t="shared" si="0"/>
        <v>62</v>
      </c>
      <c r="E360" s="38"/>
      <c r="F360" s="14" t="s">
        <v>210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599</v>
      </c>
      <c r="D361" s="38">
        <f t="shared" si="0"/>
        <v>64</v>
      </c>
      <c r="E361" s="38"/>
      <c r="F361" s="14" t="s">
        <v>210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600</v>
      </c>
      <c r="D362" s="38">
        <f t="shared" si="0"/>
        <v>57</v>
      </c>
      <c r="E362" s="38"/>
      <c r="F362" s="14" t="s">
        <v>210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601</v>
      </c>
      <c r="D363" s="38">
        <f t="shared" si="0"/>
        <v>59</v>
      </c>
      <c r="E363" s="38"/>
      <c r="F363" s="14" t="s">
        <v>210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602</v>
      </c>
      <c r="D364" s="38">
        <f t="shared" si="0"/>
        <v>84</v>
      </c>
      <c r="E364" s="38"/>
      <c r="F364" s="14" t="s">
        <v>210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603</v>
      </c>
      <c r="D365" s="38">
        <f t="shared" si="0"/>
        <v>47</v>
      </c>
      <c r="E365" s="38"/>
      <c r="F365" s="14" t="s">
        <v>210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604</v>
      </c>
      <c r="D366" s="38">
        <f t="shared" si="0"/>
        <v>33</v>
      </c>
      <c r="E366" s="38"/>
      <c r="F366" s="14" t="s">
        <v>210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605</v>
      </c>
      <c r="D367" s="38">
        <f t="shared" si="0"/>
        <v>74</v>
      </c>
      <c r="E367" s="38"/>
      <c r="F367" s="14" t="s">
        <v>210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606</v>
      </c>
      <c r="D368" s="38">
        <f t="shared" si="0"/>
        <v>71</v>
      </c>
      <c r="E368" s="38"/>
      <c r="F368" s="14" t="s">
        <v>210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607</v>
      </c>
      <c r="D369" s="38">
        <f t="shared" si="0"/>
        <v>72</v>
      </c>
      <c r="E369" s="38"/>
      <c r="F369" s="14" t="s">
        <v>210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608</v>
      </c>
      <c r="D370" s="38">
        <f t="shared" si="0"/>
        <v>74</v>
      </c>
      <c r="E370" s="38"/>
      <c r="F370" s="14" t="s">
        <v>210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609</v>
      </c>
      <c r="D371" s="38">
        <f t="shared" si="0"/>
        <v>39</v>
      </c>
      <c r="E371" s="38"/>
      <c r="F371" s="14" t="s">
        <v>210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610</v>
      </c>
      <c r="D372" s="38">
        <f t="shared" si="0"/>
        <v>47</v>
      </c>
      <c r="E372" s="38"/>
      <c r="F372" s="14" t="s">
        <v>210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611</v>
      </c>
      <c r="D373" s="38">
        <f t="shared" si="0"/>
        <v>83</v>
      </c>
      <c r="E373" s="38"/>
      <c r="F373" s="14" t="s">
        <v>210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612</v>
      </c>
      <c r="D374" s="38">
        <f t="shared" si="0"/>
        <v>108</v>
      </c>
      <c r="E374" s="38"/>
      <c r="F374" s="14" t="s">
        <v>210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613</v>
      </c>
      <c r="D375" s="38">
        <f t="shared" si="0"/>
        <v>81</v>
      </c>
      <c r="E375" s="38"/>
      <c r="F375" s="14" t="s">
        <v>210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614</v>
      </c>
      <c r="D376" s="38">
        <f t="shared" si="0"/>
        <v>80</v>
      </c>
      <c r="E376" s="38"/>
      <c r="F376" s="14" t="s">
        <v>210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615</v>
      </c>
      <c r="D377" s="38">
        <f t="shared" si="0"/>
        <v>80</v>
      </c>
      <c r="E377" s="38"/>
      <c r="F377" s="14" t="s">
        <v>210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616</v>
      </c>
      <c r="D378" s="38">
        <f t="shared" si="0"/>
        <v>50</v>
      </c>
      <c r="E378" s="38"/>
      <c r="F378" s="14" t="s">
        <v>210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617</v>
      </c>
      <c r="D379" s="38">
        <f t="shared" si="0"/>
        <v>49</v>
      </c>
      <c r="E379" s="38"/>
      <c r="F379" s="14" t="s">
        <v>210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618</v>
      </c>
      <c r="D380" s="38">
        <f t="shared" si="0"/>
        <v>55</v>
      </c>
      <c r="E380" s="38"/>
      <c r="F380" s="14" t="s">
        <v>210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619</v>
      </c>
      <c r="D381" s="38">
        <f t="shared" si="0"/>
        <v>51</v>
      </c>
      <c r="E381" s="38"/>
      <c r="F381" s="14" t="s">
        <v>210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620</v>
      </c>
      <c r="D382" s="38">
        <f t="shared" si="0"/>
        <v>48</v>
      </c>
      <c r="E382" s="38"/>
      <c r="F382" s="14" t="s">
        <v>210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621</v>
      </c>
      <c r="D383" s="38">
        <f t="shared" si="0"/>
        <v>56</v>
      </c>
      <c r="E383" s="38"/>
      <c r="F383" s="14" t="s">
        <v>210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622</v>
      </c>
      <c r="D384" s="38">
        <f t="shared" si="0"/>
        <v>62</v>
      </c>
      <c r="E384" s="38"/>
      <c r="F384" s="14" t="s">
        <v>210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623</v>
      </c>
      <c r="D385" s="38">
        <f t="shared" si="0"/>
        <v>55</v>
      </c>
      <c r="E385" s="38"/>
      <c r="F385" s="14" t="s">
        <v>210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624</v>
      </c>
      <c r="D386" s="38">
        <f t="shared" si="0"/>
        <v>62</v>
      </c>
      <c r="E386" s="38"/>
      <c r="F386" s="14" t="s">
        <v>210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625</v>
      </c>
      <c r="D387" s="38">
        <f t="shared" si="0"/>
        <v>60</v>
      </c>
      <c r="E387" s="38"/>
      <c r="F387" s="14" t="s">
        <v>210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626</v>
      </c>
      <c r="D388" s="38">
        <f t="shared" si="0"/>
        <v>55</v>
      </c>
      <c r="E388" s="38"/>
      <c r="F388" s="14" t="s">
        <v>210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627</v>
      </c>
      <c r="D389" s="38">
        <f t="shared" si="0"/>
        <v>57</v>
      </c>
      <c r="E389" s="38"/>
      <c r="F389" s="14" t="s">
        <v>210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628</v>
      </c>
      <c r="D390" s="38">
        <f t="shared" si="0"/>
        <v>50</v>
      </c>
      <c r="E390" s="38"/>
      <c r="F390" s="14" t="s">
        <v>210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629</v>
      </c>
      <c r="D391" s="38">
        <f t="shared" si="0"/>
        <v>56</v>
      </c>
      <c r="E391" s="38"/>
      <c r="F391" s="14" t="s">
        <v>210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630</v>
      </c>
      <c r="D392" s="38">
        <f t="shared" si="0"/>
        <v>54</v>
      </c>
      <c r="E392" s="38"/>
      <c r="F392" s="14" t="s">
        <v>210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631</v>
      </c>
      <c r="D393" s="38">
        <f t="shared" si="0"/>
        <v>45</v>
      </c>
      <c r="E393" s="38"/>
      <c r="F393" s="14" t="s">
        <v>210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632</v>
      </c>
      <c r="D394" s="38">
        <f t="shared" si="0"/>
        <v>45</v>
      </c>
      <c r="E394" s="38"/>
      <c r="F394" s="14" t="s">
        <v>210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633</v>
      </c>
      <c r="D395" s="38">
        <f t="shared" si="0"/>
        <v>44</v>
      </c>
      <c r="E395" s="38"/>
      <c r="F395" s="14" t="s">
        <v>210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634</v>
      </c>
      <c r="D396" s="38">
        <f t="shared" si="0"/>
        <v>59</v>
      </c>
      <c r="E396" s="38"/>
      <c r="F396" s="14" t="s">
        <v>210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635</v>
      </c>
      <c r="D397" s="38">
        <f t="shared" si="0"/>
        <v>84</v>
      </c>
      <c r="E397" s="38"/>
      <c r="F397" s="14" t="s">
        <v>210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636</v>
      </c>
      <c r="D398" s="38">
        <f t="shared" si="0"/>
        <v>109</v>
      </c>
      <c r="E398" s="38"/>
      <c r="F398" s="14" t="s">
        <v>210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637</v>
      </c>
      <c r="D399" s="38">
        <f t="shared" si="0"/>
        <v>82</v>
      </c>
      <c r="E399" s="38"/>
      <c r="F399" s="14" t="s">
        <v>210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638</v>
      </c>
      <c r="D400" s="38">
        <f t="shared" si="0"/>
        <v>90</v>
      </c>
      <c r="E400" s="38"/>
      <c r="F400" s="14" t="s">
        <v>210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639</v>
      </c>
      <c r="D401" s="38">
        <f t="shared" si="0"/>
        <v>90</v>
      </c>
      <c r="E401" s="38"/>
      <c r="F401" s="14" t="s">
        <v>210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640</v>
      </c>
      <c r="D402" s="38">
        <f t="shared" si="0"/>
        <v>46</v>
      </c>
      <c r="E402" s="38"/>
      <c r="F402" s="14" t="s">
        <v>210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641</v>
      </c>
      <c r="D403" s="38">
        <f t="shared" si="0"/>
        <v>46</v>
      </c>
      <c r="E403" s="38"/>
      <c r="F403" s="14" t="s">
        <v>210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642</v>
      </c>
      <c r="D404" s="38">
        <f t="shared" si="0"/>
        <v>47</v>
      </c>
      <c r="E404" s="38"/>
      <c r="F404" s="14" t="s">
        <v>210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643</v>
      </c>
      <c r="D405" s="38">
        <f t="shared" si="0"/>
        <v>45</v>
      </c>
      <c r="E405" s="38"/>
      <c r="F405" s="14" t="s">
        <v>210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644</v>
      </c>
      <c r="D406" s="38">
        <f t="shared" si="0"/>
        <v>48</v>
      </c>
      <c r="E406" s="38"/>
      <c r="F406" s="14" t="s">
        <v>210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645</v>
      </c>
      <c r="D407" s="38">
        <f t="shared" si="0"/>
        <v>63</v>
      </c>
      <c r="E407" s="38"/>
      <c r="F407" s="14" t="s">
        <v>210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646</v>
      </c>
      <c r="D408" s="38">
        <f t="shared" si="0"/>
        <v>47</v>
      </c>
      <c r="E408" s="38"/>
      <c r="F408" s="14" t="s">
        <v>210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647</v>
      </c>
      <c r="D409" s="38">
        <f t="shared" si="0"/>
        <v>50</v>
      </c>
      <c r="E409" s="38"/>
      <c r="F409" s="14" t="s">
        <v>210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648</v>
      </c>
      <c r="D410" s="38">
        <f t="shared" si="0"/>
        <v>48</v>
      </c>
      <c r="E410" s="38"/>
      <c r="F410" s="14" t="s">
        <v>210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649</v>
      </c>
      <c r="D411" s="38">
        <f t="shared" si="0"/>
        <v>51</v>
      </c>
      <c r="E411" s="38"/>
      <c r="F411" s="14" t="s">
        <v>210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650</v>
      </c>
      <c r="D412" s="38">
        <f t="shared" si="0"/>
        <v>57</v>
      </c>
      <c r="E412" s="38"/>
      <c r="F412" s="14" t="s">
        <v>210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651</v>
      </c>
      <c r="D413" s="38">
        <f t="shared" si="0"/>
        <v>59</v>
      </c>
      <c r="E413" s="38"/>
      <c r="F413" s="14" t="s">
        <v>210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652</v>
      </c>
      <c r="D414" s="38">
        <f t="shared" si="0"/>
        <v>68</v>
      </c>
      <c r="E414" s="38"/>
      <c r="F414" s="14" t="s">
        <v>210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653</v>
      </c>
      <c r="D415" s="38">
        <f t="shared" si="0"/>
        <v>68</v>
      </c>
      <c r="E415" s="38"/>
      <c r="F415" s="14" t="s">
        <v>210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654</v>
      </c>
      <c r="D416" s="38">
        <f t="shared" si="0"/>
        <v>69</v>
      </c>
      <c r="E416" s="38"/>
      <c r="F416" s="14" t="s">
        <v>210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655</v>
      </c>
      <c r="D417" s="38">
        <f t="shared" si="0"/>
        <v>46</v>
      </c>
      <c r="E417" s="38"/>
      <c r="F417" s="14" t="s">
        <v>210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656</v>
      </c>
      <c r="D418" s="38">
        <f t="shared" si="0"/>
        <v>49</v>
      </c>
      <c r="E418" s="38"/>
      <c r="F418" s="14" t="s">
        <v>210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657</v>
      </c>
      <c r="D419" s="38">
        <f t="shared" si="0"/>
        <v>41</v>
      </c>
      <c r="E419" s="38"/>
      <c r="F419" s="14" t="s">
        <v>210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658</v>
      </c>
      <c r="D420" s="38">
        <f t="shared" si="0"/>
        <v>52</v>
      </c>
      <c r="E420" s="38"/>
      <c r="F420" s="14" t="s">
        <v>210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659</v>
      </c>
      <c r="D421" s="38">
        <f t="shared" si="0"/>
        <v>52</v>
      </c>
      <c r="E421" s="38"/>
      <c r="F421" s="14" t="s">
        <v>210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660</v>
      </c>
      <c r="D422" s="38">
        <f t="shared" si="0"/>
        <v>64</v>
      </c>
      <c r="E422" s="38"/>
      <c r="F422" s="14" t="s">
        <v>210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661</v>
      </c>
      <c r="D423" s="38">
        <f t="shared" si="0"/>
        <v>64</v>
      </c>
      <c r="E423" s="38"/>
      <c r="F423" s="14" t="s">
        <v>210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662</v>
      </c>
      <c r="D424" s="38">
        <f t="shared" si="0"/>
        <v>73</v>
      </c>
      <c r="E424" s="38"/>
      <c r="F424" s="14" t="s">
        <v>210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663</v>
      </c>
      <c r="D425" s="38">
        <f t="shared" si="0"/>
        <v>73</v>
      </c>
      <c r="E425" s="38"/>
      <c r="F425" s="14" t="s">
        <v>210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664</v>
      </c>
      <c r="D426" s="38">
        <f t="shared" si="0"/>
        <v>72</v>
      </c>
      <c r="E426" s="38"/>
      <c r="F426" s="14" t="s">
        <v>210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665</v>
      </c>
      <c r="D427" s="38">
        <f t="shared" si="0"/>
        <v>31</v>
      </c>
      <c r="E427" s="38"/>
      <c r="F427" s="14" t="s">
        <v>210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666</v>
      </c>
      <c r="D428" s="38">
        <f t="shared" si="0"/>
        <v>73</v>
      </c>
      <c r="E428" s="38"/>
      <c r="F428" s="14" t="s">
        <v>210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667</v>
      </c>
      <c r="D429" s="38">
        <f t="shared" si="0"/>
        <v>57</v>
      </c>
      <c r="E429" s="38"/>
      <c r="F429" s="14" t="s">
        <v>210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668</v>
      </c>
      <c r="D430" s="38">
        <f t="shared" si="0"/>
        <v>60</v>
      </c>
      <c r="E430" s="38"/>
      <c r="F430" s="14" t="s">
        <v>210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669</v>
      </c>
      <c r="D431" s="38">
        <f t="shared" si="0"/>
        <v>60</v>
      </c>
      <c r="E431" s="38"/>
      <c r="F431" s="14" t="s">
        <v>210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670</v>
      </c>
      <c r="D432" s="38">
        <f t="shared" si="0"/>
        <v>60</v>
      </c>
      <c r="E432" s="38"/>
      <c r="F432" s="14" t="s">
        <v>210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671</v>
      </c>
      <c r="D433" s="38">
        <f t="shared" si="0"/>
        <v>38</v>
      </c>
      <c r="E433" s="38"/>
      <c r="F433" s="14" t="s">
        <v>210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672</v>
      </c>
      <c r="D434" s="38">
        <f t="shared" si="0"/>
        <v>30</v>
      </c>
      <c r="E434" s="38"/>
      <c r="F434" s="14" t="s">
        <v>210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673</v>
      </c>
      <c r="D435" s="38">
        <f t="shared" si="0"/>
        <v>28</v>
      </c>
      <c r="E435" s="38"/>
      <c r="F435" s="14" t="s">
        <v>210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674</v>
      </c>
      <c r="D436" s="38">
        <f t="shared" si="0"/>
        <v>28</v>
      </c>
      <c r="E436" s="38"/>
      <c r="F436" s="14" t="s">
        <v>210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675</v>
      </c>
      <c r="D437" s="38">
        <f t="shared" si="0"/>
        <v>28</v>
      </c>
      <c r="E437" s="38"/>
      <c r="F437" s="14" t="s">
        <v>210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676</v>
      </c>
      <c r="D438" s="38">
        <f t="shared" si="0"/>
        <v>28</v>
      </c>
      <c r="E438" s="38"/>
      <c r="F438" s="14" t="s">
        <v>210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677</v>
      </c>
      <c r="D439" s="38">
        <f t="shared" si="0"/>
        <v>19</v>
      </c>
      <c r="E439" s="38"/>
      <c r="F439" s="14" t="s">
        <v>210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678</v>
      </c>
      <c r="D440" s="38">
        <f t="shared" si="0"/>
        <v>22</v>
      </c>
      <c r="E440" s="38"/>
      <c r="F440" s="14" t="s">
        <v>210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679</v>
      </c>
      <c r="D441" s="38">
        <f t="shared" si="0"/>
        <v>6</v>
      </c>
      <c r="E441" s="38"/>
      <c r="F441" s="14" t="s">
        <v>210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680</v>
      </c>
      <c r="D442" s="38">
        <f t="shared" si="0"/>
        <v>42</v>
      </c>
      <c r="E442" s="38"/>
      <c r="F442" s="14" t="s">
        <v>210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681</v>
      </c>
      <c r="D443" s="38">
        <f t="shared" si="0"/>
        <v>43</v>
      </c>
      <c r="E443" s="38"/>
      <c r="F443" s="14" t="s">
        <v>210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682</v>
      </c>
      <c r="D444" s="38">
        <f t="shared" si="0"/>
        <v>44</v>
      </c>
      <c r="E444" s="38"/>
      <c r="F444" s="14" t="s">
        <v>210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683</v>
      </c>
      <c r="D445" s="38">
        <f t="shared" si="0"/>
        <v>38</v>
      </c>
      <c r="E445" s="38"/>
      <c r="F445" s="14" t="s">
        <v>210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684</v>
      </c>
      <c r="D446" s="38">
        <f t="shared" si="0"/>
        <v>39</v>
      </c>
      <c r="E446" s="38"/>
      <c r="F446" s="14" t="s">
        <v>210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685</v>
      </c>
      <c r="D447" s="38">
        <f t="shared" si="0"/>
        <v>30</v>
      </c>
      <c r="E447" s="38"/>
      <c r="F447" s="14" t="s">
        <v>210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686</v>
      </c>
      <c r="D448" s="38">
        <f t="shared" si="0"/>
        <v>38</v>
      </c>
      <c r="E448" s="38"/>
      <c r="F448" s="14" t="s">
        <v>210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687</v>
      </c>
      <c r="D449" s="38">
        <f t="shared" si="0"/>
        <v>30</v>
      </c>
      <c r="E449" s="38"/>
      <c r="F449" s="14" t="s">
        <v>210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688</v>
      </c>
      <c r="D450" s="38">
        <f t="shared" si="0"/>
        <v>31</v>
      </c>
      <c r="E450" s="38"/>
      <c r="F450" s="14" t="s">
        <v>210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689</v>
      </c>
      <c r="D451" s="38">
        <f t="shared" si="0"/>
        <v>33</v>
      </c>
      <c r="E451" s="38"/>
      <c r="F451" s="14" t="s">
        <v>210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690</v>
      </c>
      <c r="D452" s="38">
        <f t="shared" si="0"/>
        <v>31</v>
      </c>
      <c r="E452" s="38"/>
      <c r="F452" s="14" t="s">
        <v>210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691</v>
      </c>
      <c r="D453" s="38">
        <f t="shared" si="0"/>
        <v>28</v>
      </c>
      <c r="E453" s="38"/>
      <c r="F453" s="14" t="s">
        <v>210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692</v>
      </c>
      <c r="D454" s="38">
        <f t="shared" si="0"/>
        <v>36</v>
      </c>
      <c r="E454" s="38"/>
      <c r="F454" s="14" t="s">
        <v>210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693</v>
      </c>
      <c r="D455" s="38">
        <f t="shared" si="0"/>
        <v>38</v>
      </c>
      <c r="E455" s="38"/>
      <c r="F455" s="14" t="s">
        <v>210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694</v>
      </c>
      <c r="D456" s="38">
        <f t="shared" si="0"/>
        <v>45</v>
      </c>
      <c r="E456" s="38"/>
      <c r="F456" s="14" t="s">
        <v>210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695</v>
      </c>
      <c r="D457" s="38">
        <f t="shared" si="0"/>
        <v>38</v>
      </c>
      <c r="E457" s="38"/>
      <c r="F457" s="14" t="s">
        <v>210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696</v>
      </c>
      <c r="D458" s="38">
        <f t="shared" si="0"/>
        <v>40</v>
      </c>
      <c r="E458" s="38"/>
      <c r="F458" s="14" t="s">
        <v>210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697</v>
      </c>
      <c r="D459" s="38">
        <f t="shared" si="0"/>
        <v>40</v>
      </c>
      <c r="E459" s="38"/>
      <c r="F459" s="14" t="s">
        <v>210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698</v>
      </c>
      <c r="D460" s="38">
        <f t="shared" si="0"/>
        <v>32</v>
      </c>
      <c r="E460" s="38"/>
      <c r="F460" s="14" t="s">
        <v>210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699</v>
      </c>
      <c r="D461" s="38">
        <f t="shared" si="0"/>
        <v>45</v>
      </c>
      <c r="E461" s="38"/>
      <c r="F461" s="14" t="s">
        <v>210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700</v>
      </c>
      <c r="D462" s="38">
        <f t="shared" si="0"/>
        <v>58</v>
      </c>
      <c r="E462" s="38"/>
      <c r="F462" s="14" t="s">
        <v>210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701</v>
      </c>
      <c r="D463" s="38">
        <f t="shared" si="0"/>
        <v>54</v>
      </c>
      <c r="E463" s="38"/>
      <c r="F463" s="14" t="s">
        <v>210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702</v>
      </c>
      <c r="D464" s="38">
        <f t="shared" si="0"/>
        <v>58</v>
      </c>
      <c r="E464" s="38"/>
      <c r="F464" s="14" t="s">
        <v>210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703</v>
      </c>
      <c r="D465" s="38">
        <f t="shared" si="0"/>
        <v>56</v>
      </c>
      <c r="E465" s="38"/>
      <c r="F465" s="14" t="s">
        <v>210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704</v>
      </c>
      <c r="D466" s="38">
        <f t="shared" si="0"/>
        <v>57</v>
      </c>
      <c r="E466" s="38"/>
      <c r="F466" s="14" t="s">
        <v>210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705</v>
      </c>
      <c r="D467" s="38">
        <f t="shared" si="0"/>
        <v>69</v>
      </c>
      <c r="E467" s="38"/>
      <c r="F467" s="14" t="s">
        <v>210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706</v>
      </c>
      <c r="D468" s="38">
        <f t="shared" si="0"/>
        <v>60</v>
      </c>
      <c r="E468" s="38"/>
      <c r="F468" s="14" t="s">
        <v>210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707</v>
      </c>
      <c r="D469" s="38">
        <f t="shared" si="0"/>
        <v>58</v>
      </c>
      <c r="E469" s="38"/>
      <c r="F469" s="14" t="s">
        <v>210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708</v>
      </c>
      <c r="D470" s="38">
        <f t="shared" si="0"/>
        <v>59</v>
      </c>
      <c r="E470" s="38"/>
      <c r="F470" s="14" t="s">
        <v>210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709</v>
      </c>
      <c r="D471" s="38">
        <f t="shared" si="0"/>
        <v>61</v>
      </c>
      <c r="E471" s="38"/>
      <c r="F471" s="14" t="s">
        <v>210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710</v>
      </c>
      <c r="D472" s="38">
        <f t="shared" si="0"/>
        <v>59</v>
      </c>
      <c r="E472" s="38"/>
      <c r="F472" s="14" t="s">
        <v>210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711</v>
      </c>
      <c r="D473" s="38">
        <f t="shared" si="0"/>
        <v>54</v>
      </c>
      <c r="E473" s="38"/>
      <c r="F473" s="14" t="s">
        <v>210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712</v>
      </c>
      <c r="D474" s="38">
        <f t="shared" si="0"/>
        <v>60</v>
      </c>
      <c r="E474" s="38"/>
      <c r="F474" s="14" t="s">
        <v>210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713</v>
      </c>
      <c r="D475" s="38">
        <f t="shared" si="0"/>
        <v>60</v>
      </c>
      <c r="E475" s="38"/>
      <c r="F475" s="14" t="s">
        <v>210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714</v>
      </c>
      <c r="D476" s="38">
        <f t="shared" si="0"/>
        <v>70</v>
      </c>
      <c r="E476" s="38"/>
      <c r="F476" s="14" t="s">
        <v>210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715</v>
      </c>
      <c r="D477" s="38">
        <f t="shared" si="0"/>
        <v>62</v>
      </c>
      <c r="E477" s="38"/>
      <c r="F477" s="14" t="s">
        <v>210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716</v>
      </c>
      <c r="D478" s="38">
        <f t="shared" si="0"/>
        <v>35</v>
      </c>
      <c r="E478" s="38"/>
      <c r="F478" s="14" t="s">
        <v>210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717</v>
      </c>
      <c r="D479" s="38">
        <f t="shared" si="0"/>
        <v>60</v>
      </c>
      <c r="E479" s="38"/>
      <c r="F479" s="14" t="s">
        <v>210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718</v>
      </c>
      <c r="D480" s="38">
        <f t="shared" si="0"/>
        <v>62</v>
      </c>
      <c r="E480" s="38"/>
      <c r="F480" s="14" t="s">
        <v>210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719</v>
      </c>
      <c r="D481" s="38">
        <f t="shared" si="0"/>
        <v>17</v>
      </c>
      <c r="E481" s="38"/>
      <c r="F481" s="14" t="s">
        <v>210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720</v>
      </c>
      <c r="D482" s="38">
        <f t="shared" si="0"/>
        <v>12</v>
      </c>
      <c r="E482" s="38"/>
      <c r="F482" s="14" t="s">
        <v>210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721</v>
      </c>
      <c r="D483" s="38">
        <f t="shared" si="0"/>
        <v>17</v>
      </c>
      <c r="E483" s="38"/>
      <c r="F483" s="14" t="s">
        <v>210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722</v>
      </c>
      <c r="D484" s="38">
        <f t="shared" si="0"/>
        <v>44</v>
      </c>
      <c r="E484" s="38"/>
      <c r="F484" s="14" t="s">
        <v>210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723</v>
      </c>
      <c r="D485" s="38">
        <f t="shared" si="0"/>
        <v>44</v>
      </c>
      <c r="E485" s="38"/>
      <c r="F485" s="14" t="s">
        <v>210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724</v>
      </c>
      <c r="D486" s="38">
        <f t="shared" si="0"/>
        <v>45</v>
      </c>
      <c r="E486" s="38"/>
      <c r="F486" s="14" t="s">
        <v>210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725</v>
      </c>
      <c r="D487" s="38">
        <f t="shared" si="0"/>
        <v>44</v>
      </c>
      <c r="E487" s="38"/>
      <c r="F487" s="14" t="s">
        <v>210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726</v>
      </c>
      <c r="D488" s="38">
        <f t="shared" si="0"/>
        <v>29</v>
      </c>
      <c r="E488" s="38"/>
      <c r="F488" s="14" t="s">
        <v>210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310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727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728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729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730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731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732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733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734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565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735</v>
      </c>
      <c r="C499" s="32" t="s">
        <v>436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736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737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738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739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740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741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742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743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744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745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746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747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481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310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748</v>
      </c>
      <c r="C514" s="37" t="s">
        <v>334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335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97</v>
      </c>
      <c r="C516" s="32" t="s">
        <v>749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750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751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752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160</v>
      </c>
      <c r="C520" s="37" t="s">
        <v>753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754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755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756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757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758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759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760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761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744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762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763</v>
      </c>
      <c r="D531" s="38">
        <f t="shared" si="0"/>
        <v>22</v>
      </c>
      <c r="E531" s="37" t="s">
        <v>764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765</v>
      </c>
      <c r="D532" s="38">
        <f t="shared" si="0"/>
        <v>25</v>
      </c>
      <c r="E532" s="37" t="s">
        <v>766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767</v>
      </c>
      <c r="D533" s="38">
        <f t="shared" si="0"/>
        <v>16</v>
      </c>
      <c r="E533" s="37" t="s">
        <v>768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769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770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35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771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772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773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774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775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481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310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164</v>
      </c>
      <c r="C544" s="32" t="s">
        <v>334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335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165</v>
      </c>
      <c r="C546" s="37" t="s">
        <v>776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777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778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779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780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167</v>
      </c>
      <c r="C551" s="32" t="s">
        <v>334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335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781</v>
      </c>
      <c r="C553" s="37" t="s">
        <v>782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783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784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785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786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787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788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789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790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791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792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793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794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795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796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797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798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799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800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801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802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803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804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805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806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807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808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809</v>
      </c>
      <c r="D580" s="38">
        <f t="shared" si="0"/>
        <v>17</v>
      </c>
      <c r="E580" s="38"/>
      <c r="F580" s="14" t="s">
        <v>210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810</v>
      </c>
      <c r="D581" s="38">
        <f t="shared" si="0"/>
        <v>18</v>
      </c>
      <c r="E581" s="38"/>
      <c r="F581" s="14" t="s">
        <v>210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811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812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813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814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815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816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817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818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819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820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158</v>
      </c>
      <c r="C592" s="32" t="s">
        <v>821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822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310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86</v>
      </c>
      <c r="C595" s="37" t="s">
        <v>334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335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113</v>
      </c>
      <c r="C597" s="33" t="s">
        <v>823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824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825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826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827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828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829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830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831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832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833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834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835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836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837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838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839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840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841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842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843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844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845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565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846</v>
      </c>
      <c r="D621" s="38">
        <f t="shared" si="0"/>
        <v>10</v>
      </c>
      <c r="E621" s="33"/>
      <c r="F621" s="14" t="s">
        <v>210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176</v>
      </c>
      <c r="C622" s="37" t="s">
        <v>847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848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849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850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851</v>
      </c>
      <c r="D626" s="38">
        <f t="shared" si="0"/>
        <v>12</v>
      </c>
      <c r="E626" s="38"/>
      <c r="F626" s="14" t="s">
        <v>210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852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853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458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854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855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856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310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177</v>
      </c>
      <c r="C634" s="32" t="s">
        <v>857</v>
      </c>
      <c r="D634" s="38">
        <f t="shared" si="0"/>
        <v>14</v>
      </c>
      <c r="E634" s="32" t="s">
        <v>858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859</v>
      </c>
      <c r="D635" s="38">
        <f t="shared" si="0"/>
        <v>14</v>
      </c>
      <c r="E635" s="32" t="s">
        <v>860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861</v>
      </c>
      <c r="D636" s="38">
        <f t="shared" si="0"/>
        <v>13</v>
      </c>
      <c r="E636" s="32" t="s">
        <v>862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863</v>
      </c>
      <c r="D637" s="38">
        <f t="shared" si="0"/>
        <v>9</v>
      </c>
      <c r="E637" s="32" t="s">
        <v>864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865</v>
      </c>
      <c r="D638" s="38">
        <f t="shared" si="0"/>
        <v>6</v>
      </c>
      <c r="E638" s="32" t="s">
        <v>866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867</v>
      </c>
      <c r="D639" s="38">
        <f t="shared" si="0"/>
        <v>6</v>
      </c>
      <c r="E639" s="32" t="s">
        <v>868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869</v>
      </c>
      <c r="D640" s="38">
        <f t="shared" si="0"/>
        <v>18</v>
      </c>
      <c r="E640" s="32" t="s">
        <v>870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871</v>
      </c>
      <c r="D641" s="38">
        <f t="shared" si="0"/>
        <v>6</v>
      </c>
      <c r="E641" s="32" t="s">
        <v>871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310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872</v>
      </c>
      <c r="C643" s="37" t="s">
        <v>873</v>
      </c>
      <c r="D643" s="38">
        <f t="shared" si="0"/>
        <v>11</v>
      </c>
      <c r="E643" s="38" t="s">
        <v>874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875</v>
      </c>
      <c r="D644" s="38">
        <f t="shared" si="0"/>
        <v>14</v>
      </c>
      <c r="E644" s="38" t="s">
        <v>876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877</v>
      </c>
      <c r="D645" s="38">
        <f t="shared" si="0"/>
        <v>12</v>
      </c>
      <c r="E645" s="38" t="s">
        <v>878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879</v>
      </c>
      <c r="D646" s="38">
        <f t="shared" si="0"/>
        <v>11</v>
      </c>
      <c r="E646" s="38" t="s">
        <v>880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881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310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102</v>
      </c>
      <c r="C649" s="32" t="s">
        <v>882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883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884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885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310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103</v>
      </c>
      <c r="C654" s="37" t="s">
        <v>886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887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16</v>
      </c>
      <c r="C656" s="32" t="s">
        <v>14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15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138</v>
      </c>
      <c r="C658" s="37" t="s">
        <v>888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889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890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891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892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893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310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894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139</v>
      </c>
      <c r="C666" s="33" t="s">
        <v>895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896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84</v>
      </c>
      <c r="C668" s="37" t="s">
        <v>897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898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899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900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901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902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903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904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905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906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565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894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142</v>
      </c>
      <c r="C680" s="32" t="s">
        <v>888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889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890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891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892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893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310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894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907</v>
      </c>
      <c r="C688" s="37" t="s">
        <v>908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909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141</v>
      </c>
      <c r="C690" s="32" t="s">
        <v>910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911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133</v>
      </c>
      <c r="C692" s="37" t="s">
        <v>912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741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913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914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915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82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916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917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310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134</v>
      </c>
      <c r="C701" s="32" t="s">
        <v>432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433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434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435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436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437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439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440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441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442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443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444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445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446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447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448</v>
      </c>
      <c r="D716" s="38">
        <f t="shared" si="0"/>
        <v>23</v>
      </c>
      <c r="E716" s="32" t="s">
        <v>449</v>
      </c>
      <c r="F716" s="14" t="s">
        <v>210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450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451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452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453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454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455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456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457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458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459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460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461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462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463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464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465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466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467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468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23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469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470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471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472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473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474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475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476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477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478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479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480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481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200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203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204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205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206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207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208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209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211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212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213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214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215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216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217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218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219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220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221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222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223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224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225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226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227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228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229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230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231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232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233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234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235</v>
      </c>
      <c r="D782" s="38">
        <f t="shared" si="0"/>
        <v>14</v>
      </c>
      <c r="E782" s="33"/>
      <c r="F782" s="14" t="s">
        <v>210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236</v>
      </c>
      <c r="D783" s="38">
        <f t="shared" si="0"/>
        <v>16</v>
      </c>
      <c r="E783" s="33"/>
      <c r="F783" s="14" t="s">
        <v>210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239</v>
      </c>
      <c r="D784" s="38">
        <f t="shared" si="0"/>
        <v>11</v>
      </c>
      <c r="E784" s="33"/>
      <c r="F784" s="14" t="s">
        <v>210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240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241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242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243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244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245</v>
      </c>
      <c r="D790" s="38">
        <f t="shared" si="0"/>
        <v>7</v>
      </c>
      <c r="E790" s="33"/>
      <c r="F790" s="14" t="s">
        <v>210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246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247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248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918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249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250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251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252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253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254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255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256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257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258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259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260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261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263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262</v>
      </c>
      <c r="D809" s="38">
        <f t="shared" si="0"/>
        <v>7</v>
      </c>
      <c r="E809" s="33"/>
      <c r="F809" s="14" t="s">
        <v>210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264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265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266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267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268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269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270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271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272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273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274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275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276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277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278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279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280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281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282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283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284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919</v>
      </c>
      <c r="D831" s="38">
        <f t="shared" si="0"/>
        <v>16</v>
      </c>
      <c r="E831" s="32" t="s">
        <v>920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921</v>
      </c>
      <c r="D832" s="38">
        <f t="shared" si="0"/>
        <v>17</v>
      </c>
      <c r="E832" s="32" t="s">
        <v>296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922</v>
      </c>
      <c r="D833" s="38">
        <f t="shared" si="0"/>
        <v>16</v>
      </c>
      <c r="E833" s="32" t="s">
        <v>296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923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292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287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288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285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289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286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290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924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925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926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927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928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929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930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931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310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146</v>
      </c>
      <c r="B851" s="73"/>
      <c r="C851" s="37" t="s">
        <v>334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335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18</v>
      </c>
      <c r="B853" s="49" t="s">
        <v>53</v>
      </c>
      <c r="C853" s="32" t="s">
        <v>932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933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934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935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936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937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938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939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940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19</v>
      </c>
      <c r="B862" s="45" t="s">
        <v>53</v>
      </c>
      <c r="C862" s="37" t="s">
        <v>941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942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943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944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945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946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947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948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20</v>
      </c>
      <c r="B870" s="49" t="s">
        <v>53</v>
      </c>
      <c r="C870" s="32" t="s">
        <v>941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943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945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310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21</v>
      </c>
      <c r="B874" s="45" t="s">
        <v>53</v>
      </c>
      <c r="C874" s="37" t="s">
        <v>949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750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751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752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950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951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952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953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954</v>
      </c>
      <c r="D882" s="38">
        <f t="shared" si="0"/>
        <v>60</v>
      </c>
      <c r="E882" s="37" t="s">
        <v>954</v>
      </c>
      <c r="F882" s="14" t="s">
        <v>210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310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22</v>
      </c>
      <c r="B884" s="54" t="s">
        <v>53</v>
      </c>
      <c r="C884" s="32" t="s">
        <v>915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955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956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957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958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959</v>
      </c>
      <c r="D889" s="38">
        <f t="shared" si="0"/>
        <v>4</v>
      </c>
      <c r="E889" s="33" t="s">
        <v>960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961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23</v>
      </c>
      <c r="B891" s="45" t="s">
        <v>53</v>
      </c>
      <c r="C891" s="37" t="s">
        <v>962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963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964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965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966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310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24</v>
      </c>
      <c r="B897" s="54" t="s">
        <v>53</v>
      </c>
      <c r="C897" s="32" t="s">
        <v>967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968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915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310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26</v>
      </c>
      <c r="B901" s="45" t="s">
        <v>53</v>
      </c>
      <c r="C901" s="37" t="s">
        <v>969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970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742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971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972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28</v>
      </c>
      <c r="B906" s="54" t="s">
        <v>53</v>
      </c>
      <c r="C906" s="79" t="s">
        <v>973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974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975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976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977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978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29</v>
      </c>
      <c r="B912" s="45" t="s">
        <v>53</v>
      </c>
      <c r="C912" s="81" t="s">
        <v>941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942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943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944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945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946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947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948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30</v>
      </c>
      <c r="B920" s="54" t="s">
        <v>53</v>
      </c>
      <c r="C920" s="79" t="s">
        <v>979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980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981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982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983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310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31</v>
      </c>
      <c r="B926" s="45" t="s">
        <v>53</v>
      </c>
      <c r="C926" s="37" t="s">
        <v>984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985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986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32</v>
      </c>
      <c r="B929" s="84" t="s">
        <v>53</v>
      </c>
      <c r="C929" s="79" t="s">
        <v>987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750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949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751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310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33</v>
      </c>
      <c r="B934" s="86" t="s">
        <v>53</v>
      </c>
      <c r="C934" s="81" t="s">
        <v>949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750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751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752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988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988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951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952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953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987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989</v>
      </c>
      <c r="D944" s="38">
        <f t="shared" si="0"/>
        <v>70</v>
      </c>
      <c r="E944" s="37" t="s">
        <v>989</v>
      </c>
      <c r="F944" s="14" t="s">
        <v>210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310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34</v>
      </c>
      <c r="B946" s="84" t="s">
        <v>53</v>
      </c>
      <c r="C946" s="79" t="s">
        <v>990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991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992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993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994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761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987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995</v>
      </c>
      <c r="D953" s="38">
        <f t="shared" si="0"/>
        <v>4</v>
      </c>
      <c r="E953" s="33" t="s">
        <v>996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959</v>
      </c>
      <c r="D954" s="38">
        <f t="shared" si="0"/>
        <v>4</v>
      </c>
      <c r="E954" s="33" t="s">
        <v>960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310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35</v>
      </c>
      <c r="B956" s="86" t="s">
        <v>53</v>
      </c>
      <c r="C956" s="37" t="s">
        <v>997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998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999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1000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1001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1002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1003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846</v>
      </c>
      <c r="D963" s="38">
        <f t="shared" si="0"/>
        <v>10</v>
      </c>
      <c r="E963" s="38"/>
      <c r="F963" s="14" t="s">
        <v>210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37</v>
      </c>
      <c r="B964" s="84" t="s">
        <v>53</v>
      </c>
      <c r="C964" s="32" t="s">
        <v>969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970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742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971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972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1004</v>
      </c>
      <c r="D969" s="38">
        <f t="shared" si="0"/>
        <v>5</v>
      </c>
      <c r="E969" s="33"/>
      <c r="F969" s="14" t="s">
        <v>210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39</v>
      </c>
      <c r="B970" s="86" t="s">
        <v>53</v>
      </c>
      <c r="C970" s="37" t="s">
        <v>1005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1006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1007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1008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1009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1010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310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38</v>
      </c>
      <c r="B977" s="84" t="s">
        <v>53</v>
      </c>
      <c r="C977" s="33" t="s">
        <v>1011</v>
      </c>
      <c r="D977" s="38">
        <f t="shared" si="0"/>
        <v>13</v>
      </c>
      <c r="E977" s="33"/>
      <c r="F977" s="14" t="s">
        <v>1012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1013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1014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1015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1016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1017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1018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1019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1020</v>
      </c>
      <c r="D985" s="38">
        <f t="shared" si="0"/>
        <v>4</v>
      </c>
      <c r="E985" s="32" t="s">
        <v>1021</v>
      </c>
      <c r="F985" s="14" t="s">
        <v>210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40</v>
      </c>
      <c r="B986" s="86" t="s">
        <v>53</v>
      </c>
      <c r="C986" s="37" t="s">
        <v>973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974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1022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1023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1024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1025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41</v>
      </c>
      <c r="B992" s="84" t="s">
        <v>53</v>
      </c>
      <c r="C992" s="32" t="s">
        <v>750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949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948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751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1026</v>
      </c>
      <c r="D996" s="38">
        <f t="shared" si="0"/>
        <v>17</v>
      </c>
      <c r="E996" s="32" t="s">
        <v>1027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310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42</v>
      </c>
      <c r="B998" s="86" t="s">
        <v>53</v>
      </c>
      <c r="C998" s="37" t="s">
        <v>1028</v>
      </c>
      <c r="D998" s="38">
        <f t="shared" si="0"/>
        <v>10</v>
      </c>
      <c r="E998" s="38"/>
      <c r="F998" s="14" t="s">
        <v>1012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1029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44</v>
      </c>
      <c r="B1000" s="84" t="s">
        <v>53</v>
      </c>
      <c r="C1000" s="32" t="s">
        <v>1030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1031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1032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1033</v>
      </c>
      <c r="D1003" s="38">
        <f t="shared" si="0"/>
        <v>16</v>
      </c>
      <c r="E1003" s="33"/>
      <c r="F1003" s="14" t="s">
        <v>210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1034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1035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1036</v>
      </c>
      <c r="D1006" s="38">
        <f t="shared" si="0"/>
        <v>16</v>
      </c>
      <c r="E1006" s="33"/>
      <c r="F1006" s="14" t="s">
        <v>210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1037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1038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1039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1040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1041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1042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1043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1044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1045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1046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1047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1048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1049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1050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1051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1052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1053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1054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1055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1056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1057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1058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1059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1060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1061</v>
      </c>
      <c r="D1031" s="38">
        <f t="shared" si="0"/>
        <v>7</v>
      </c>
      <c r="E1031" s="33"/>
      <c r="F1031" s="14" t="s">
        <v>210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1062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310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43</v>
      </c>
      <c r="B1034" s="45" t="s">
        <v>53</v>
      </c>
      <c r="C1034" s="37" t="s">
        <v>1063</v>
      </c>
      <c r="D1034" s="38">
        <f t="shared" si="0"/>
        <v>7</v>
      </c>
      <c r="E1034" s="38"/>
      <c r="F1034" s="14" t="s">
        <v>1012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1064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310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1065</v>
      </c>
      <c r="B1037" s="84" t="s">
        <v>53</v>
      </c>
      <c r="C1037" s="32" t="s">
        <v>1066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1067</v>
      </c>
      <c r="D1038" s="38">
        <f t="shared" si="0"/>
        <v>23</v>
      </c>
      <c r="E1038" s="32" t="s">
        <v>1068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1069</v>
      </c>
      <c r="D1039" s="38">
        <f t="shared" si="0"/>
        <v>28</v>
      </c>
      <c r="E1039" s="32" t="s">
        <v>1070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1071</v>
      </c>
      <c r="D1040" s="38">
        <f t="shared" si="0"/>
        <v>28</v>
      </c>
      <c r="E1040" s="32" t="s">
        <v>1072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305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79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306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309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305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79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306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309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307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305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79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309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884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310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436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736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737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740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741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742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743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744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745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747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481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310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882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883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885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310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317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318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308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310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321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1073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321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323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325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327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332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310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432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433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435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436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437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439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440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441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442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443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444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445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446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447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448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450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451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452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454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455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456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457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458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459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460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461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462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463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464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465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466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467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468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23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469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471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472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473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474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476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480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310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482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483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484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485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486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487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488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489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490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491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492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493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494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495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496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497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498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499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501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503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505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506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508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509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510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511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512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513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514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515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517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518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520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521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522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523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524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526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527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528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529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530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531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532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533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535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536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537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538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539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540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541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542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543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544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545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546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547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548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549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550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551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552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553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554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555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557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558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559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560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561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562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563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564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565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322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323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325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328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330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310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322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327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332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323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310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321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323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330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328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310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322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323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310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321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323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325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327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328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329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330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331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332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310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336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338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340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342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344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346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348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350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352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354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356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358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360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362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364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366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368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370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372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374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376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378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380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382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384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386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388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390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392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394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396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398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310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activeCell="L9" sqref="L9"/>
      <selection pane="bottomLeft" activeCell="L9" sqref="L9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/>
      <c r="B1" s="95"/>
      <c r="C1" s="95" t="s">
        <v>1074</v>
      </c>
      <c r="D1" s="96" t="s">
        <v>1075</v>
      </c>
      <c r="E1" s="97"/>
    </row>
    <row r="2" spans="1:5" ht="15.75" hidden="1" outlineLevel="1">
      <c r="A2" s="98" t="s">
        <v>18</v>
      </c>
      <c r="B2" s="99" t="s">
        <v>48</v>
      </c>
      <c r="C2" s="98">
        <v>5.0999999999999996</v>
      </c>
      <c r="D2" s="100"/>
    </row>
    <row r="3" spans="1:5" ht="15.75" hidden="1" outlineLevel="1">
      <c r="A3" s="98" t="s">
        <v>18</v>
      </c>
      <c r="B3" s="99" t="s">
        <v>49</v>
      </c>
      <c r="C3" s="98">
        <v>5.2</v>
      </c>
      <c r="D3" s="100"/>
    </row>
    <row r="4" spans="1:5" ht="15.75" hidden="1" outlineLevel="1">
      <c r="A4" s="98" t="s">
        <v>18</v>
      </c>
      <c r="B4" s="99" t="s">
        <v>50</v>
      </c>
      <c r="C4" s="98">
        <v>5.4</v>
      </c>
      <c r="D4" s="100"/>
    </row>
    <row r="5" spans="1:5" ht="15.75" hidden="1" outlineLevel="1">
      <c r="A5" s="98" t="s">
        <v>18</v>
      </c>
      <c r="B5" s="99" t="s">
        <v>51</v>
      </c>
      <c r="C5" s="98">
        <v>5.7</v>
      </c>
      <c r="D5" s="100"/>
    </row>
    <row r="6" spans="1:5" ht="15.75" hidden="1" outlineLevel="1">
      <c r="A6" s="98" t="s">
        <v>18</v>
      </c>
      <c r="B6" s="99" t="s">
        <v>52</v>
      </c>
      <c r="C6" s="98">
        <v>5.1100000000000003</v>
      </c>
      <c r="D6" s="100"/>
    </row>
    <row r="7" spans="1:5" ht="15.75" hidden="1" outlineLevel="1">
      <c r="A7" s="98" t="s">
        <v>18</v>
      </c>
      <c r="B7" s="99" t="s">
        <v>53</v>
      </c>
      <c r="C7" s="98">
        <v>5.26</v>
      </c>
      <c r="D7" s="100"/>
    </row>
    <row r="8" spans="1:5" ht="15.75" hidden="1" outlineLevel="1">
      <c r="A8" s="98" t="s">
        <v>18</v>
      </c>
      <c r="B8" s="99" t="s">
        <v>54</v>
      </c>
      <c r="C8" s="98">
        <v>5.27</v>
      </c>
      <c r="D8" s="100"/>
    </row>
    <row r="9" spans="1:5" ht="15.75" hidden="1" outlineLevel="1">
      <c r="A9" s="98" t="s">
        <v>18</v>
      </c>
      <c r="B9" s="99" t="s">
        <v>55</v>
      </c>
      <c r="C9" s="98">
        <v>5.36</v>
      </c>
      <c r="D9" s="100"/>
    </row>
    <row r="10" spans="1:5" ht="15.75" hidden="1" outlineLevel="1">
      <c r="A10" s="98" t="s">
        <v>18</v>
      </c>
      <c r="B10" s="99" t="s">
        <v>56</v>
      </c>
      <c r="C10" s="101">
        <v>5.5</v>
      </c>
      <c r="D10" s="100"/>
    </row>
    <row r="11" spans="1:5" ht="15.75" hidden="1" outlineLevel="1">
      <c r="A11" s="98" t="s">
        <v>18</v>
      </c>
      <c r="B11" s="99" t="s">
        <v>57</v>
      </c>
      <c r="C11" s="98">
        <v>5.51</v>
      </c>
      <c r="D11" s="100"/>
    </row>
    <row r="12" spans="1:5" ht="15.75" hidden="1" outlineLevel="1">
      <c r="A12" s="98" t="s">
        <v>18</v>
      </c>
      <c r="B12" s="99" t="s">
        <v>58</v>
      </c>
      <c r="C12" s="98">
        <v>5.53</v>
      </c>
      <c r="D12" s="100"/>
    </row>
    <row r="13" spans="1:5" ht="15.75" hidden="1" outlineLevel="1">
      <c r="A13" s="98" t="s">
        <v>18</v>
      </c>
      <c r="B13" s="99" t="s">
        <v>59</v>
      </c>
      <c r="C13" s="98">
        <v>5.59</v>
      </c>
      <c r="D13" s="100"/>
    </row>
    <row r="14" spans="1:5" ht="15.75" hidden="1" outlineLevel="1">
      <c r="A14" s="98" t="s">
        <v>18</v>
      </c>
      <c r="B14" s="99" t="s">
        <v>60</v>
      </c>
      <c r="C14" s="98">
        <v>5.54</v>
      </c>
      <c r="D14" s="100"/>
    </row>
    <row r="15" spans="1:5" ht="15.75" hidden="1" outlineLevel="1">
      <c r="A15" s="98" t="s">
        <v>18</v>
      </c>
      <c r="B15" s="99" t="s">
        <v>61</v>
      </c>
      <c r="C15" s="101">
        <v>5.7</v>
      </c>
      <c r="D15" s="102" t="s">
        <v>1076</v>
      </c>
    </row>
    <row r="16" spans="1:5" ht="15.75" hidden="1" outlineLevel="1">
      <c r="A16" s="98" t="s">
        <v>18</v>
      </c>
      <c r="B16" s="99" t="s">
        <v>62</v>
      </c>
      <c r="C16" s="98">
        <v>5.63</v>
      </c>
      <c r="D16" s="100"/>
    </row>
    <row r="17" spans="1:4" ht="15.75" hidden="1" outlineLevel="1">
      <c r="A17" s="98" t="s">
        <v>18</v>
      </c>
      <c r="B17" s="99" t="s">
        <v>63</v>
      </c>
      <c r="C17" s="98">
        <v>5.47</v>
      </c>
      <c r="D17" s="100"/>
    </row>
    <row r="18" spans="1:4" ht="15.75" hidden="1" outlineLevel="1">
      <c r="A18" s="98" t="s">
        <v>18</v>
      </c>
      <c r="B18" s="99" t="s">
        <v>64</v>
      </c>
      <c r="C18" s="98">
        <v>5.48</v>
      </c>
      <c r="D18" s="100"/>
    </row>
    <row r="19" spans="1:4" ht="15.75" hidden="1">
      <c r="A19" s="103" t="s">
        <v>18</v>
      </c>
      <c r="B19" s="99"/>
      <c r="C19" s="98"/>
      <c r="D19" s="100"/>
    </row>
    <row r="20" spans="1:4" ht="15.75" hidden="1" outlineLevel="1">
      <c r="A20" s="98" t="s">
        <v>19</v>
      </c>
      <c r="B20" s="99" t="s">
        <v>48</v>
      </c>
      <c r="C20" s="98">
        <v>5.0999999999999996</v>
      </c>
      <c r="D20" s="100"/>
    </row>
    <row r="21" spans="1:4" ht="15.75" hidden="1" customHeight="1" outlineLevel="1">
      <c r="A21" s="98" t="s">
        <v>19</v>
      </c>
      <c r="B21" s="99" t="s">
        <v>49</v>
      </c>
      <c r="C21" s="98">
        <v>5.2</v>
      </c>
      <c r="D21" s="100"/>
    </row>
    <row r="22" spans="1:4" ht="15.75" hidden="1" customHeight="1" outlineLevel="1">
      <c r="A22" s="98" t="s">
        <v>19</v>
      </c>
      <c r="B22" s="99" t="s">
        <v>65</v>
      </c>
      <c r="C22" s="98">
        <v>5.3</v>
      </c>
      <c r="D22" s="100"/>
    </row>
    <row r="23" spans="1:4" ht="15.75" hidden="1" customHeight="1" outlineLevel="1">
      <c r="A23" s="98" t="s">
        <v>19</v>
      </c>
      <c r="B23" s="99" t="s">
        <v>90</v>
      </c>
      <c r="C23" s="98">
        <v>5.14</v>
      </c>
      <c r="D23" s="100"/>
    </row>
    <row r="24" spans="1:4" ht="15.75" hidden="1" customHeight="1" outlineLevel="1">
      <c r="A24" s="98" t="s">
        <v>19</v>
      </c>
      <c r="B24" s="99" t="s">
        <v>67</v>
      </c>
      <c r="C24" s="98">
        <v>5.19</v>
      </c>
      <c r="D24" s="100"/>
    </row>
    <row r="25" spans="1:4" ht="15.75" hidden="1" customHeight="1" outlineLevel="1">
      <c r="A25" s="98" t="s">
        <v>19</v>
      </c>
      <c r="B25" s="99" t="s">
        <v>53</v>
      </c>
      <c r="C25" s="98">
        <v>5.26</v>
      </c>
      <c r="D25" s="100"/>
    </row>
    <row r="26" spans="1:4" ht="15.75" hidden="1" customHeight="1" outlineLevel="1">
      <c r="A26" s="98" t="s">
        <v>19</v>
      </c>
      <c r="B26" s="99" t="s">
        <v>54</v>
      </c>
      <c r="C26" s="98">
        <v>5.27</v>
      </c>
      <c r="D26" s="100"/>
    </row>
    <row r="27" spans="1:4" ht="15.75" hidden="1" customHeight="1" outlineLevel="1">
      <c r="A27" s="98" t="s">
        <v>19</v>
      </c>
      <c r="B27" s="99" t="s">
        <v>68</v>
      </c>
      <c r="C27" s="98">
        <v>5.28</v>
      </c>
      <c r="D27" s="100"/>
    </row>
    <row r="28" spans="1:4" ht="15.75" hidden="1" customHeight="1" outlineLevel="1">
      <c r="A28" s="98" t="s">
        <v>19</v>
      </c>
      <c r="B28" s="99" t="s">
        <v>69</v>
      </c>
      <c r="C28" s="101">
        <v>5.3</v>
      </c>
      <c r="D28" s="100"/>
    </row>
    <row r="29" spans="1:4" ht="15.75" hidden="1" customHeight="1" outlineLevel="1">
      <c r="A29" s="98" t="s">
        <v>19</v>
      </c>
      <c r="B29" s="99" t="s">
        <v>70</v>
      </c>
      <c r="C29" s="98">
        <v>5.49</v>
      </c>
      <c r="D29" s="100"/>
    </row>
    <row r="30" spans="1:4" ht="15.75" hidden="1" customHeight="1" outlineLevel="1">
      <c r="A30" s="98" t="s">
        <v>19</v>
      </c>
      <c r="B30" s="99" t="s">
        <v>57</v>
      </c>
      <c r="C30" s="98">
        <v>5.51</v>
      </c>
      <c r="D30" s="100"/>
    </row>
    <row r="31" spans="1:4" ht="15.75" hidden="1" customHeight="1" outlineLevel="1">
      <c r="A31" s="98" t="s">
        <v>19</v>
      </c>
      <c r="B31" s="99" t="s">
        <v>58</v>
      </c>
      <c r="C31" s="98">
        <v>5.53</v>
      </c>
      <c r="D31" s="100"/>
    </row>
    <row r="32" spans="1:4" ht="15.75" hidden="1" customHeight="1" outlineLevel="1">
      <c r="A32" s="98" t="s">
        <v>19</v>
      </c>
      <c r="B32" s="99" t="s">
        <v>71</v>
      </c>
      <c r="C32" s="98">
        <v>5.69</v>
      </c>
      <c r="D32" s="100"/>
    </row>
    <row r="33" spans="1:4" ht="15.75" hidden="1" customHeight="1" outlineLevel="1">
      <c r="A33" s="98" t="s">
        <v>19</v>
      </c>
      <c r="B33" s="99" t="s">
        <v>72</v>
      </c>
      <c r="C33" s="98">
        <v>5.75</v>
      </c>
      <c r="D33" s="100"/>
    </row>
    <row r="34" spans="1:4" ht="15.75" hidden="1" customHeight="1" outlineLevel="1">
      <c r="A34" s="98" t="s">
        <v>19</v>
      </c>
      <c r="B34" s="99" t="s">
        <v>61</v>
      </c>
      <c r="C34" s="101">
        <v>5.7</v>
      </c>
      <c r="D34" s="100"/>
    </row>
    <row r="35" spans="1:4" ht="15.75" hidden="1" customHeight="1" outlineLevel="1">
      <c r="A35" s="98" t="s">
        <v>19</v>
      </c>
      <c r="B35" s="99" t="s">
        <v>73</v>
      </c>
      <c r="C35" s="98">
        <v>5.74</v>
      </c>
      <c r="D35" s="100"/>
    </row>
    <row r="36" spans="1:4" ht="15.75" hidden="1" customHeight="1" outlineLevel="1">
      <c r="A36" s="98" t="s">
        <v>19</v>
      </c>
      <c r="B36" s="99" t="s">
        <v>74</v>
      </c>
      <c r="C36" s="98">
        <v>5.62</v>
      </c>
      <c r="D36" s="100"/>
    </row>
    <row r="37" spans="1:4" ht="15.75" hidden="1" customHeight="1" outlineLevel="1">
      <c r="A37" s="98" t="s">
        <v>19</v>
      </c>
      <c r="B37" s="99" t="s">
        <v>75</v>
      </c>
      <c r="C37" s="98">
        <v>5.58</v>
      </c>
      <c r="D37" s="100"/>
    </row>
    <row r="38" spans="1:4" ht="15.75" hidden="1" customHeight="1" outlineLevel="1">
      <c r="A38" s="98" t="s">
        <v>19</v>
      </c>
      <c r="B38" s="99" t="s">
        <v>60</v>
      </c>
      <c r="C38" s="98">
        <v>5.54</v>
      </c>
      <c r="D38" s="100"/>
    </row>
    <row r="39" spans="1:4" ht="15.75" hidden="1" customHeight="1" outlineLevel="1">
      <c r="A39" s="98" t="s">
        <v>19</v>
      </c>
      <c r="B39" s="99" t="s">
        <v>76</v>
      </c>
      <c r="C39" s="98">
        <v>5.55</v>
      </c>
      <c r="D39" s="100"/>
    </row>
    <row r="40" spans="1:4" ht="15.75" hidden="1" customHeight="1" outlineLevel="1">
      <c r="A40" s="98" t="s">
        <v>19</v>
      </c>
      <c r="B40" s="99" t="s">
        <v>62</v>
      </c>
      <c r="C40" s="98">
        <v>5.63</v>
      </c>
      <c r="D40" s="100"/>
    </row>
    <row r="41" spans="1:4" ht="15.75" hidden="1" customHeight="1" outlineLevel="1">
      <c r="A41" s="98" t="s">
        <v>19</v>
      </c>
      <c r="B41" s="99" t="s">
        <v>77</v>
      </c>
      <c r="C41" s="98">
        <v>5.65</v>
      </c>
      <c r="D41" s="100"/>
    </row>
    <row r="42" spans="1:4" ht="15.75" hidden="1" customHeight="1" outlineLevel="1">
      <c r="A42" s="98" t="s">
        <v>19</v>
      </c>
      <c r="B42" s="99" t="s">
        <v>16</v>
      </c>
      <c r="C42" s="98">
        <v>5.68</v>
      </c>
      <c r="D42" s="100"/>
    </row>
    <row r="43" spans="1:4" ht="15.75" hidden="1" customHeight="1" outlineLevel="1">
      <c r="A43" s="98" t="s">
        <v>19</v>
      </c>
      <c r="B43" s="99" t="s">
        <v>78</v>
      </c>
      <c r="C43" s="98">
        <v>5.45</v>
      </c>
      <c r="D43" s="100"/>
    </row>
    <row r="44" spans="1:4" ht="15.75" hidden="1" customHeight="1" outlineLevel="1">
      <c r="A44" s="98" t="s">
        <v>19</v>
      </c>
      <c r="B44" s="99" t="s">
        <v>63</v>
      </c>
      <c r="C44" s="98">
        <v>5.47</v>
      </c>
      <c r="D44" s="100"/>
    </row>
    <row r="45" spans="1:4" ht="15.75" hidden="1" customHeight="1" outlineLevel="1">
      <c r="A45" s="98" t="s">
        <v>19</v>
      </c>
      <c r="B45" s="99" t="s">
        <v>64</v>
      </c>
      <c r="C45" s="98">
        <v>5.48</v>
      </c>
      <c r="D45" s="100"/>
    </row>
    <row r="46" spans="1:4" ht="15.75" hidden="1" customHeight="1">
      <c r="A46" s="103" t="s">
        <v>19</v>
      </c>
      <c r="B46" s="99"/>
      <c r="C46" s="98"/>
      <c r="D46" s="100"/>
    </row>
    <row r="47" spans="1:4" ht="15.75" hidden="1" customHeight="1" outlineLevel="1">
      <c r="A47" s="98" t="s">
        <v>20</v>
      </c>
      <c r="B47" s="99" t="s">
        <v>48</v>
      </c>
      <c r="C47" s="98">
        <v>5.0999999999999996</v>
      </c>
      <c r="D47" s="100"/>
    </row>
    <row r="48" spans="1:4" ht="15.75" hidden="1" customHeight="1" outlineLevel="1">
      <c r="A48" s="98" t="s">
        <v>20</v>
      </c>
      <c r="B48" s="99" t="s">
        <v>49</v>
      </c>
      <c r="C48" s="98">
        <v>5.2</v>
      </c>
      <c r="D48" s="100"/>
    </row>
    <row r="49" spans="1:4" ht="15.75" hidden="1" customHeight="1" outlineLevel="1">
      <c r="A49" s="98" t="s">
        <v>20</v>
      </c>
      <c r="B49" s="99" t="s">
        <v>65</v>
      </c>
      <c r="C49" s="98">
        <v>5.3</v>
      </c>
      <c r="D49" s="100"/>
    </row>
    <row r="50" spans="1:4" ht="15.75" hidden="1" customHeight="1" outlineLevel="1">
      <c r="A50" s="98" t="s">
        <v>20</v>
      </c>
      <c r="B50" s="99" t="s">
        <v>79</v>
      </c>
      <c r="C50" s="98">
        <v>5.6</v>
      </c>
      <c r="D50" s="100"/>
    </row>
    <row r="51" spans="1:4" ht="15.75" hidden="1" customHeight="1" outlineLevel="1">
      <c r="A51" s="98" t="s">
        <v>20</v>
      </c>
      <c r="B51" s="99" t="s">
        <v>1077</v>
      </c>
      <c r="C51" s="101">
        <v>5.0999999999999996</v>
      </c>
      <c r="D51" s="100"/>
    </row>
    <row r="52" spans="1:4" ht="15.75" hidden="1" customHeight="1" outlineLevel="1">
      <c r="A52" s="98" t="s">
        <v>20</v>
      </c>
      <c r="B52" s="99" t="s">
        <v>90</v>
      </c>
      <c r="C52" s="98">
        <v>5.14</v>
      </c>
      <c r="D52" s="100"/>
    </row>
    <row r="53" spans="1:4" ht="15.75" hidden="1" customHeight="1" outlineLevel="1">
      <c r="A53" s="98" t="s">
        <v>20</v>
      </c>
      <c r="B53" s="99" t="s">
        <v>67</v>
      </c>
      <c r="C53" s="98">
        <v>5.19</v>
      </c>
      <c r="D53" s="100"/>
    </row>
    <row r="54" spans="1:4" ht="15.75" hidden="1" customHeight="1" outlineLevel="1">
      <c r="A54" s="98" t="s">
        <v>20</v>
      </c>
      <c r="B54" s="99" t="s">
        <v>81</v>
      </c>
      <c r="C54" s="98">
        <v>5.24</v>
      </c>
      <c r="D54" s="100"/>
    </row>
    <row r="55" spans="1:4" ht="15.75" hidden="1" customHeight="1" outlineLevel="1">
      <c r="A55" s="98" t="s">
        <v>20</v>
      </c>
      <c r="B55" s="99" t="s">
        <v>53</v>
      </c>
      <c r="C55" s="98">
        <v>5.26</v>
      </c>
      <c r="D55" s="100"/>
    </row>
    <row r="56" spans="1:4" ht="15.75" hidden="1" customHeight="1" outlineLevel="1">
      <c r="A56" s="98" t="s">
        <v>20</v>
      </c>
      <c r="B56" s="99" t="s">
        <v>54</v>
      </c>
      <c r="C56" s="98">
        <v>5.27</v>
      </c>
      <c r="D56" s="100"/>
    </row>
    <row r="57" spans="1:4" ht="15.75" hidden="1" customHeight="1" outlineLevel="1">
      <c r="A57" s="98" t="s">
        <v>20</v>
      </c>
      <c r="B57" s="99" t="s">
        <v>68</v>
      </c>
      <c r="C57" s="98">
        <v>5.28</v>
      </c>
      <c r="D57" s="100"/>
    </row>
    <row r="58" spans="1:4" ht="15.75" hidden="1" customHeight="1" outlineLevel="1">
      <c r="A58" s="98" t="s">
        <v>20</v>
      </c>
      <c r="B58" s="99" t="s">
        <v>69</v>
      </c>
      <c r="C58" s="101">
        <v>5.3</v>
      </c>
      <c r="D58" s="100"/>
    </row>
    <row r="59" spans="1:4" ht="15.75" hidden="1" customHeight="1" outlineLevel="1">
      <c r="A59" s="98" t="s">
        <v>20</v>
      </c>
      <c r="B59" s="99" t="s">
        <v>82</v>
      </c>
      <c r="C59" s="98">
        <v>5.31</v>
      </c>
      <c r="D59" s="100"/>
    </row>
    <row r="60" spans="1:4" ht="15.75" hidden="1" customHeight="1" outlineLevel="1">
      <c r="A60" s="98" t="s">
        <v>20</v>
      </c>
      <c r="B60" s="99" t="s">
        <v>55</v>
      </c>
      <c r="C60" s="98">
        <v>5.36</v>
      </c>
      <c r="D60" s="100"/>
    </row>
    <row r="61" spans="1:4" ht="15.75" hidden="1" customHeight="1" outlineLevel="1">
      <c r="A61" s="98" t="s">
        <v>20</v>
      </c>
      <c r="B61" s="99" t="s">
        <v>70</v>
      </c>
      <c r="C61" s="98">
        <v>5.49</v>
      </c>
      <c r="D61" s="100"/>
    </row>
    <row r="62" spans="1:4" ht="15.75" hidden="1" customHeight="1" outlineLevel="1">
      <c r="A62" s="98" t="s">
        <v>20</v>
      </c>
      <c r="B62" s="99" t="s">
        <v>57</v>
      </c>
      <c r="C62" s="98">
        <v>5.51</v>
      </c>
      <c r="D62" s="100"/>
    </row>
    <row r="63" spans="1:4" ht="15.75" hidden="1" customHeight="1" outlineLevel="1">
      <c r="A63" s="98" t="s">
        <v>20</v>
      </c>
      <c r="B63" s="99" t="s">
        <v>1078</v>
      </c>
      <c r="C63" s="98">
        <v>5.52</v>
      </c>
      <c r="D63" s="100"/>
    </row>
    <row r="64" spans="1:4" ht="15.75" hidden="1" customHeight="1" outlineLevel="1">
      <c r="A64" s="98" t="s">
        <v>20</v>
      </c>
      <c r="B64" s="99" t="s">
        <v>58</v>
      </c>
      <c r="C64" s="98">
        <v>5.53</v>
      </c>
      <c r="D64" s="100"/>
    </row>
    <row r="65" spans="1:4" ht="15.75" hidden="1" customHeight="1" outlineLevel="1">
      <c r="A65" s="98" t="s">
        <v>20</v>
      </c>
      <c r="B65" s="99" t="s">
        <v>71</v>
      </c>
      <c r="C65" s="98">
        <v>5.69</v>
      </c>
      <c r="D65" s="100"/>
    </row>
    <row r="66" spans="1:4" ht="15.75" hidden="1" customHeight="1" outlineLevel="1">
      <c r="A66" s="98" t="s">
        <v>20</v>
      </c>
      <c r="B66" s="99" t="s">
        <v>84</v>
      </c>
      <c r="C66" s="101">
        <v>5.72</v>
      </c>
      <c r="D66" s="100"/>
    </row>
    <row r="67" spans="1:4" ht="15.75" hidden="1" customHeight="1" outlineLevel="1">
      <c r="A67" s="98" t="s">
        <v>20</v>
      </c>
      <c r="B67" s="99" t="s">
        <v>72</v>
      </c>
      <c r="C67" s="98">
        <v>5.75</v>
      </c>
      <c r="D67" s="100"/>
    </row>
    <row r="68" spans="1:4" ht="15.75" hidden="1" customHeight="1" outlineLevel="1">
      <c r="A68" s="98" t="s">
        <v>20</v>
      </c>
      <c r="B68" s="99" t="s">
        <v>61</v>
      </c>
      <c r="C68" s="101">
        <v>5.7</v>
      </c>
      <c r="D68" s="100"/>
    </row>
    <row r="69" spans="1:4" ht="15.75" hidden="1" customHeight="1" outlineLevel="1">
      <c r="A69" s="98" t="s">
        <v>20</v>
      </c>
      <c r="B69" s="99" t="s">
        <v>73</v>
      </c>
      <c r="C69" s="98">
        <v>5.74</v>
      </c>
      <c r="D69" s="100"/>
    </row>
    <row r="70" spans="1:4" ht="15.75" hidden="1" customHeight="1" outlineLevel="1">
      <c r="A70" s="98" t="s">
        <v>20</v>
      </c>
      <c r="B70" s="99" t="s">
        <v>85</v>
      </c>
      <c r="C70" s="98">
        <v>5.76</v>
      </c>
      <c r="D70" s="100"/>
    </row>
    <row r="71" spans="1:4" ht="15.75" hidden="1" customHeight="1" outlineLevel="1">
      <c r="A71" s="98" t="s">
        <v>20</v>
      </c>
      <c r="B71" s="99" t="s">
        <v>86</v>
      </c>
      <c r="C71" s="98">
        <v>5.89</v>
      </c>
      <c r="D71" s="102" t="s">
        <v>1076</v>
      </c>
    </row>
    <row r="72" spans="1:4" ht="15.75" hidden="1" customHeight="1" outlineLevel="1">
      <c r="A72" s="98" t="s">
        <v>20</v>
      </c>
      <c r="B72" s="99" t="s">
        <v>75</v>
      </c>
      <c r="C72" s="98">
        <v>5.58</v>
      </c>
      <c r="D72" s="100"/>
    </row>
    <row r="73" spans="1:4" ht="15.75" hidden="1" customHeight="1" outlineLevel="1">
      <c r="A73" s="98" t="s">
        <v>20</v>
      </c>
      <c r="B73" s="99" t="s">
        <v>74</v>
      </c>
      <c r="C73" s="98">
        <v>5.62</v>
      </c>
      <c r="D73" s="100"/>
    </row>
    <row r="74" spans="1:4" ht="15.75" hidden="1" customHeight="1" outlineLevel="1">
      <c r="A74" s="98" t="s">
        <v>20</v>
      </c>
      <c r="B74" s="99" t="s">
        <v>60</v>
      </c>
      <c r="C74" s="98">
        <v>5.54</v>
      </c>
      <c r="D74" s="100"/>
    </row>
    <row r="75" spans="1:4" ht="15.75" hidden="1" customHeight="1" outlineLevel="1">
      <c r="A75" s="98" t="s">
        <v>20</v>
      </c>
      <c r="B75" s="99" t="s">
        <v>76</v>
      </c>
      <c r="C75" s="98">
        <v>5.55</v>
      </c>
      <c r="D75" s="100"/>
    </row>
    <row r="76" spans="1:4" ht="15.75" hidden="1" customHeight="1" outlineLevel="1">
      <c r="A76" s="98" t="s">
        <v>20</v>
      </c>
      <c r="B76" s="99" t="s">
        <v>62</v>
      </c>
      <c r="C76" s="98">
        <v>5.63</v>
      </c>
      <c r="D76" s="100"/>
    </row>
    <row r="77" spans="1:4" ht="15.75" hidden="1" customHeight="1" outlineLevel="1">
      <c r="A77" s="98" t="s">
        <v>20</v>
      </c>
      <c r="B77" s="99" t="s">
        <v>77</v>
      </c>
      <c r="C77" s="98">
        <v>5.65</v>
      </c>
      <c r="D77" s="100"/>
    </row>
    <row r="78" spans="1:4" ht="15.75" hidden="1" customHeight="1" outlineLevel="1">
      <c r="A78" s="98" t="s">
        <v>20</v>
      </c>
      <c r="B78" s="99" t="s">
        <v>87</v>
      </c>
      <c r="C78" s="98">
        <v>5.66</v>
      </c>
      <c r="D78" s="100"/>
    </row>
    <row r="79" spans="1:4" ht="15.75" hidden="1" customHeight="1" outlineLevel="1">
      <c r="A79" s="98" t="s">
        <v>20</v>
      </c>
      <c r="B79" s="99" t="s">
        <v>16</v>
      </c>
      <c r="C79" s="98">
        <v>5.68</v>
      </c>
      <c r="D79" s="100"/>
    </row>
    <row r="80" spans="1:4" ht="15.75" hidden="1" customHeight="1" outlineLevel="1">
      <c r="A80" s="98" t="s">
        <v>20</v>
      </c>
      <c r="B80" s="99" t="s">
        <v>78</v>
      </c>
      <c r="C80" s="98">
        <v>5.45</v>
      </c>
      <c r="D80" s="100"/>
    </row>
    <row r="81" spans="1:4" ht="15.75" hidden="1" customHeight="1" outlineLevel="1">
      <c r="A81" s="98" t="s">
        <v>20</v>
      </c>
      <c r="B81" s="99" t="s">
        <v>63</v>
      </c>
      <c r="C81" s="98">
        <v>5.47</v>
      </c>
      <c r="D81" s="100"/>
    </row>
    <row r="82" spans="1:4" ht="15.75" hidden="1" customHeight="1" outlineLevel="1">
      <c r="A82" s="98" t="s">
        <v>20</v>
      </c>
      <c r="B82" s="99" t="s">
        <v>64</v>
      </c>
      <c r="C82" s="98">
        <v>5.48</v>
      </c>
      <c r="D82" s="100"/>
    </row>
    <row r="83" spans="1:4" ht="15.75" hidden="1" customHeight="1">
      <c r="A83" s="103" t="s">
        <v>20</v>
      </c>
      <c r="B83" s="99"/>
      <c r="C83" s="98"/>
      <c r="D83" s="100"/>
    </row>
    <row r="84" spans="1:4" ht="15.75" hidden="1" customHeight="1" outlineLevel="1">
      <c r="A84" s="98" t="s">
        <v>21</v>
      </c>
      <c r="B84" s="99" t="s">
        <v>48</v>
      </c>
      <c r="C84" s="98">
        <v>5.0999999999999996</v>
      </c>
      <c r="D84" s="100"/>
    </row>
    <row r="85" spans="1:4" ht="15.75" hidden="1" customHeight="1" outlineLevel="1">
      <c r="A85" s="98" t="s">
        <v>21</v>
      </c>
      <c r="B85" s="99" t="s">
        <v>49</v>
      </c>
      <c r="C85" s="98">
        <v>5.2</v>
      </c>
      <c r="D85" s="100"/>
    </row>
    <row r="86" spans="1:4" ht="15.75" hidden="1" customHeight="1" outlineLevel="1">
      <c r="A86" s="98" t="s">
        <v>21</v>
      </c>
      <c r="B86" s="99" t="s">
        <v>65</v>
      </c>
      <c r="C86" s="98">
        <v>5.3</v>
      </c>
      <c r="D86" s="100"/>
    </row>
    <row r="87" spans="1:4" ht="15.75" hidden="1" customHeight="1" outlineLevel="1">
      <c r="A87" s="98" t="s">
        <v>21</v>
      </c>
      <c r="B87" s="99" t="s">
        <v>79</v>
      </c>
      <c r="C87" s="98">
        <v>5.6</v>
      </c>
      <c r="D87" s="100"/>
    </row>
    <row r="88" spans="1:4" ht="15.75" hidden="1" customHeight="1" outlineLevel="1">
      <c r="A88" s="98" t="s">
        <v>21</v>
      </c>
      <c r="B88" s="99" t="s">
        <v>1077</v>
      </c>
      <c r="C88" s="101">
        <v>5.0999999999999996</v>
      </c>
      <c r="D88" s="100"/>
    </row>
    <row r="89" spans="1:4" ht="15.75" hidden="1" customHeight="1" outlineLevel="1">
      <c r="A89" s="98" t="s">
        <v>21</v>
      </c>
      <c r="B89" s="99" t="s">
        <v>90</v>
      </c>
      <c r="C89" s="98">
        <v>5.14</v>
      </c>
      <c r="D89" s="100"/>
    </row>
    <row r="90" spans="1:4" ht="15.75" hidden="1" customHeight="1" outlineLevel="1">
      <c r="A90" s="98" t="s">
        <v>21</v>
      </c>
      <c r="B90" s="99" t="s">
        <v>67</v>
      </c>
      <c r="C90" s="98">
        <v>5.19</v>
      </c>
      <c r="D90" s="100"/>
    </row>
    <row r="91" spans="1:4" ht="15.75" hidden="1" customHeight="1" outlineLevel="1">
      <c r="A91" s="98" t="s">
        <v>21</v>
      </c>
      <c r="B91" s="99" t="s">
        <v>81</v>
      </c>
      <c r="C91" s="98">
        <v>5.24</v>
      </c>
      <c r="D91" s="100"/>
    </row>
    <row r="92" spans="1:4" ht="15.75" hidden="1" customHeight="1" outlineLevel="1">
      <c r="A92" s="98" t="s">
        <v>21</v>
      </c>
      <c r="B92" s="99" t="s">
        <v>53</v>
      </c>
      <c r="C92" s="98">
        <v>5.26</v>
      </c>
      <c r="D92" s="100"/>
    </row>
    <row r="93" spans="1:4" ht="15.75" hidden="1" customHeight="1" outlineLevel="1">
      <c r="A93" s="98" t="s">
        <v>21</v>
      </c>
      <c r="B93" s="99" t="s">
        <v>54</v>
      </c>
      <c r="C93" s="98">
        <v>5.27</v>
      </c>
      <c r="D93" s="100"/>
    </row>
    <row r="94" spans="1:4" ht="15.75" hidden="1" customHeight="1" outlineLevel="1">
      <c r="A94" s="98" t="s">
        <v>21</v>
      </c>
      <c r="B94" s="99" t="s">
        <v>68</v>
      </c>
      <c r="C94" s="98">
        <v>5.28</v>
      </c>
      <c r="D94" s="100"/>
    </row>
    <row r="95" spans="1:4" ht="15.75" hidden="1" customHeight="1" outlineLevel="1">
      <c r="A95" s="98" t="s">
        <v>21</v>
      </c>
      <c r="B95" s="99" t="s">
        <v>88</v>
      </c>
      <c r="C95" s="98">
        <v>5.29</v>
      </c>
      <c r="D95" s="100"/>
    </row>
    <row r="96" spans="1:4" ht="15.75" hidden="1" customHeight="1" outlineLevel="1">
      <c r="A96" s="98" t="s">
        <v>21</v>
      </c>
      <c r="B96" s="99" t="s">
        <v>69</v>
      </c>
      <c r="C96" s="101">
        <v>5.3</v>
      </c>
      <c r="D96" s="100"/>
    </row>
    <row r="97" spans="1:4" ht="15.75" hidden="1" customHeight="1" outlineLevel="1">
      <c r="A97" s="98" t="s">
        <v>21</v>
      </c>
      <c r="B97" s="99" t="s">
        <v>82</v>
      </c>
      <c r="C97" s="98">
        <v>5.31</v>
      </c>
      <c r="D97" s="100"/>
    </row>
    <row r="98" spans="1:4" ht="15.75" hidden="1" customHeight="1" outlineLevel="1">
      <c r="A98" s="98" t="s">
        <v>21</v>
      </c>
      <c r="B98" s="99" t="s">
        <v>55</v>
      </c>
      <c r="C98" s="98">
        <v>5.36</v>
      </c>
      <c r="D98" s="100"/>
    </row>
    <row r="99" spans="1:4" ht="15.75" hidden="1" customHeight="1" outlineLevel="1">
      <c r="A99" s="98" t="s">
        <v>21</v>
      </c>
      <c r="B99" s="99" t="s">
        <v>70</v>
      </c>
      <c r="C99" s="98">
        <v>5.49</v>
      </c>
      <c r="D99" s="100"/>
    </row>
    <row r="100" spans="1:4" ht="15.75" hidden="1" customHeight="1" outlineLevel="1">
      <c r="A100" s="98" t="s">
        <v>21</v>
      </c>
      <c r="B100" s="99" t="s">
        <v>57</v>
      </c>
      <c r="C100" s="98">
        <v>5.51</v>
      </c>
      <c r="D100" s="100"/>
    </row>
    <row r="101" spans="1:4" ht="15.75" hidden="1" customHeight="1" outlineLevel="1">
      <c r="A101" s="98" t="s">
        <v>21</v>
      </c>
      <c r="B101" s="99" t="s">
        <v>1078</v>
      </c>
      <c r="C101" s="98">
        <v>5.52</v>
      </c>
      <c r="D101" s="100"/>
    </row>
    <row r="102" spans="1:4" ht="15.75" hidden="1" customHeight="1" outlineLevel="1">
      <c r="A102" s="98" t="s">
        <v>21</v>
      </c>
      <c r="B102" s="99" t="s">
        <v>58</v>
      </c>
      <c r="C102" s="98">
        <v>5.53</v>
      </c>
      <c r="D102" s="100"/>
    </row>
    <row r="103" spans="1:4" ht="15.75" hidden="1" customHeight="1" outlineLevel="1">
      <c r="A103" s="98" t="s">
        <v>21</v>
      </c>
      <c r="B103" s="99" t="s">
        <v>71</v>
      </c>
      <c r="C103" s="98">
        <v>5.69</v>
      </c>
      <c r="D103" s="100"/>
    </row>
    <row r="104" spans="1:4" ht="15.75" hidden="1" customHeight="1" outlineLevel="1">
      <c r="A104" s="98" t="s">
        <v>21</v>
      </c>
      <c r="B104" s="99" t="s">
        <v>72</v>
      </c>
      <c r="C104" s="98">
        <v>5.75</v>
      </c>
      <c r="D104" s="100"/>
    </row>
    <row r="105" spans="1:4" ht="15.75" hidden="1" customHeight="1" outlineLevel="1">
      <c r="A105" s="98" t="s">
        <v>21</v>
      </c>
      <c r="B105" s="99" t="s">
        <v>61</v>
      </c>
      <c r="C105" s="101">
        <v>5.7</v>
      </c>
      <c r="D105" s="100"/>
    </row>
    <row r="106" spans="1:4" ht="15.75" hidden="1" customHeight="1" outlineLevel="1">
      <c r="A106" s="98" t="s">
        <v>21</v>
      </c>
      <c r="B106" s="99" t="s">
        <v>73</v>
      </c>
      <c r="C106" s="98">
        <v>5.74</v>
      </c>
      <c r="D106" s="100"/>
    </row>
    <row r="107" spans="1:4" ht="15.75" hidden="1" customHeight="1" outlineLevel="1">
      <c r="A107" s="98" t="s">
        <v>21</v>
      </c>
      <c r="B107" s="99" t="s">
        <v>85</v>
      </c>
      <c r="C107" s="98">
        <v>5.76</v>
      </c>
      <c r="D107" s="100"/>
    </row>
    <row r="108" spans="1:4" ht="15.75" hidden="1" customHeight="1" outlineLevel="1">
      <c r="A108" s="98" t="s">
        <v>21</v>
      </c>
      <c r="B108" s="99" t="s">
        <v>86</v>
      </c>
      <c r="C108" s="98">
        <v>5.89</v>
      </c>
      <c r="D108" s="102" t="s">
        <v>1076</v>
      </c>
    </row>
    <row r="109" spans="1:4" ht="15.75" hidden="1" customHeight="1" outlineLevel="1">
      <c r="A109" s="98" t="s">
        <v>21</v>
      </c>
      <c r="B109" s="99" t="s">
        <v>75</v>
      </c>
      <c r="C109" s="98">
        <v>5.58</v>
      </c>
      <c r="D109" s="100"/>
    </row>
    <row r="110" spans="1:4" ht="15.75" hidden="1" customHeight="1" outlineLevel="1">
      <c r="A110" s="98" t="s">
        <v>21</v>
      </c>
      <c r="B110" s="99" t="s">
        <v>74</v>
      </c>
      <c r="C110" s="98">
        <v>5.62</v>
      </c>
      <c r="D110" s="100"/>
    </row>
    <row r="111" spans="1:4" ht="15.75" hidden="1" customHeight="1" outlineLevel="1">
      <c r="A111" s="98" t="s">
        <v>21</v>
      </c>
      <c r="B111" s="99" t="s">
        <v>60</v>
      </c>
      <c r="C111" s="98">
        <v>5.54</v>
      </c>
      <c r="D111" s="100"/>
    </row>
    <row r="112" spans="1:4" ht="15.75" hidden="1" customHeight="1" outlineLevel="1">
      <c r="A112" s="98" t="s">
        <v>21</v>
      </c>
      <c r="B112" s="99" t="s">
        <v>76</v>
      </c>
      <c r="C112" s="98">
        <v>5.55</v>
      </c>
      <c r="D112" s="100"/>
    </row>
    <row r="113" spans="1:4" ht="15.75" hidden="1" customHeight="1" outlineLevel="1">
      <c r="A113" s="98" t="s">
        <v>21</v>
      </c>
      <c r="B113" s="99" t="s">
        <v>77</v>
      </c>
      <c r="C113" s="98">
        <v>5.65</v>
      </c>
      <c r="D113" s="100"/>
    </row>
    <row r="114" spans="1:4" ht="15.75" hidden="1" customHeight="1" outlineLevel="1">
      <c r="A114" s="98" t="s">
        <v>21</v>
      </c>
      <c r="B114" s="99" t="s">
        <v>87</v>
      </c>
      <c r="C114" s="98">
        <v>5.66</v>
      </c>
      <c r="D114" s="100"/>
    </row>
    <row r="115" spans="1:4" ht="15.75" hidden="1" customHeight="1" outlineLevel="1">
      <c r="A115" s="98" t="s">
        <v>21</v>
      </c>
      <c r="B115" s="99" t="s">
        <v>16</v>
      </c>
      <c r="C115" s="98">
        <v>5.68</v>
      </c>
      <c r="D115" s="100"/>
    </row>
    <row r="116" spans="1:4" ht="15.75" hidden="1" customHeight="1" outlineLevel="1">
      <c r="A116" s="98" t="s">
        <v>21</v>
      </c>
      <c r="B116" s="99" t="s">
        <v>78</v>
      </c>
      <c r="C116" s="98">
        <v>5.45</v>
      </c>
      <c r="D116" s="100"/>
    </row>
    <row r="117" spans="1:4" ht="15.75" hidden="1" customHeight="1" outlineLevel="1">
      <c r="A117" s="98" t="s">
        <v>21</v>
      </c>
      <c r="B117" s="99" t="s">
        <v>63</v>
      </c>
      <c r="C117" s="98">
        <v>5.47</v>
      </c>
      <c r="D117" s="100"/>
    </row>
    <row r="118" spans="1:4" ht="15.75" hidden="1" customHeight="1" outlineLevel="1">
      <c r="A118" s="98" t="s">
        <v>21</v>
      </c>
      <c r="B118" s="99" t="s">
        <v>64</v>
      </c>
      <c r="C118" s="98">
        <v>5.48</v>
      </c>
      <c r="D118" s="100"/>
    </row>
    <row r="119" spans="1:4" ht="15.75" hidden="1" customHeight="1">
      <c r="A119" s="103" t="s">
        <v>21</v>
      </c>
      <c r="B119" s="99"/>
      <c r="C119" s="98"/>
      <c r="D119" s="100"/>
    </row>
    <row r="120" spans="1:4" ht="15.75" hidden="1" customHeight="1" outlineLevel="1">
      <c r="A120" s="98" t="s">
        <v>1079</v>
      </c>
      <c r="B120" s="99" t="s">
        <v>48</v>
      </c>
      <c r="C120" s="98">
        <v>5.0999999999999996</v>
      </c>
      <c r="D120" s="100"/>
    </row>
    <row r="121" spans="1:4" ht="15.75" hidden="1" customHeight="1" outlineLevel="1">
      <c r="A121" s="98" t="s">
        <v>1079</v>
      </c>
      <c r="B121" s="99" t="s">
        <v>49</v>
      </c>
      <c r="C121" s="98">
        <v>5.2</v>
      </c>
      <c r="D121" s="100"/>
    </row>
    <row r="122" spans="1:4" ht="15.75" hidden="1" customHeight="1" outlineLevel="1">
      <c r="A122" s="98" t="s">
        <v>1079</v>
      </c>
      <c r="B122" s="99" t="s">
        <v>65</v>
      </c>
      <c r="C122" s="98">
        <v>5.3</v>
      </c>
      <c r="D122" s="100"/>
    </row>
    <row r="123" spans="1:4" ht="15.75" hidden="1" customHeight="1" outlineLevel="1">
      <c r="A123" s="98" t="s">
        <v>1079</v>
      </c>
      <c r="B123" s="99" t="s">
        <v>79</v>
      </c>
      <c r="C123" s="98">
        <v>5.6</v>
      </c>
      <c r="D123" s="100"/>
    </row>
    <row r="124" spans="1:4" ht="15.75" hidden="1" customHeight="1" outlineLevel="1">
      <c r="A124" s="98" t="s">
        <v>1079</v>
      </c>
      <c r="B124" s="99" t="s">
        <v>1077</v>
      </c>
      <c r="C124" s="101">
        <v>5.0999999999999996</v>
      </c>
      <c r="D124" s="100"/>
    </row>
    <row r="125" spans="1:4" ht="15.75" hidden="1" customHeight="1" outlineLevel="1">
      <c r="A125" s="98" t="s">
        <v>1079</v>
      </c>
      <c r="B125" s="99" t="s">
        <v>90</v>
      </c>
      <c r="C125" s="98">
        <v>5.14</v>
      </c>
      <c r="D125" s="100"/>
    </row>
    <row r="126" spans="1:4" ht="15.75" hidden="1" customHeight="1" outlineLevel="1">
      <c r="A126" s="98" t="s">
        <v>1079</v>
      </c>
      <c r="B126" s="99" t="s">
        <v>67</v>
      </c>
      <c r="C126" s="98">
        <v>5.19</v>
      </c>
      <c r="D126" s="100"/>
    </row>
    <row r="127" spans="1:4" ht="15.75" hidden="1" customHeight="1" outlineLevel="1">
      <c r="A127" s="98" t="s">
        <v>1079</v>
      </c>
      <c r="B127" s="99" t="s">
        <v>81</v>
      </c>
      <c r="C127" s="98">
        <v>5.24</v>
      </c>
      <c r="D127" s="100"/>
    </row>
    <row r="128" spans="1:4" ht="15.75" hidden="1" customHeight="1" outlineLevel="1">
      <c r="A128" s="98" t="s">
        <v>1079</v>
      </c>
      <c r="B128" s="99" t="s">
        <v>53</v>
      </c>
      <c r="C128" s="98">
        <v>5.26</v>
      </c>
      <c r="D128" s="100"/>
    </row>
    <row r="129" spans="1:4" ht="15.75" hidden="1" customHeight="1" outlineLevel="1">
      <c r="A129" s="98" t="s">
        <v>1079</v>
      </c>
      <c r="B129" s="99" t="s">
        <v>54</v>
      </c>
      <c r="C129" s="98">
        <v>5.27</v>
      </c>
      <c r="D129" s="100"/>
    </row>
    <row r="130" spans="1:4" ht="15.75" hidden="1" customHeight="1" outlineLevel="1">
      <c r="A130" s="98" t="s">
        <v>1079</v>
      </c>
      <c r="B130" s="99" t="s">
        <v>68</v>
      </c>
      <c r="C130" s="98">
        <v>5.28</v>
      </c>
      <c r="D130" s="100"/>
    </row>
    <row r="131" spans="1:4" ht="15.75" hidden="1" customHeight="1" outlineLevel="1">
      <c r="A131" s="98" t="s">
        <v>1079</v>
      </c>
      <c r="B131" s="99" t="s">
        <v>88</v>
      </c>
      <c r="C131" s="98">
        <v>5.29</v>
      </c>
      <c r="D131" s="100"/>
    </row>
    <row r="132" spans="1:4" ht="15.75" hidden="1" customHeight="1" outlineLevel="1">
      <c r="A132" s="98" t="s">
        <v>1079</v>
      </c>
      <c r="B132" s="99" t="s">
        <v>69</v>
      </c>
      <c r="C132" s="101">
        <v>5.3</v>
      </c>
      <c r="D132" s="100"/>
    </row>
    <row r="133" spans="1:4" ht="15.75" hidden="1" customHeight="1" outlineLevel="1">
      <c r="A133" s="98" t="s">
        <v>1079</v>
      </c>
      <c r="B133" s="99" t="s">
        <v>82</v>
      </c>
      <c r="C133" s="98">
        <v>5.31</v>
      </c>
      <c r="D133" s="100"/>
    </row>
    <row r="134" spans="1:4" ht="15.75" hidden="1" customHeight="1" outlineLevel="1">
      <c r="A134" s="98" t="s">
        <v>1079</v>
      </c>
      <c r="B134" s="99" t="s">
        <v>55</v>
      </c>
      <c r="C134" s="98">
        <v>5.36</v>
      </c>
      <c r="D134" s="100"/>
    </row>
    <row r="135" spans="1:4" ht="15.75" hidden="1" customHeight="1" outlineLevel="1">
      <c r="A135" s="98" t="s">
        <v>1079</v>
      </c>
      <c r="B135" s="99" t="s">
        <v>58</v>
      </c>
      <c r="C135" s="98">
        <v>5.53</v>
      </c>
      <c r="D135" s="100"/>
    </row>
    <row r="136" spans="1:4" ht="15.75" hidden="1" customHeight="1" outlineLevel="1">
      <c r="A136" s="98" t="s">
        <v>1079</v>
      </c>
      <c r="B136" s="99" t="s">
        <v>75</v>
      </c>
      <c r="C136" s="98">
        <v>5.58</v>
      </c>
      <c r="D136" s="100"/>
    </row>
    <row r="137" spans="1:4" ht="15.75" hidden="1" customHeight="1" outlineLevel="1">
      <c r="A137" s="98" t="s">
        <v>1079</v>
      </c>
      <c r="B137" s="99" t="s">
        <v>74</v>
      </c>
      <c r="C137" s="98">
        <v>5.62</v>
      </c>
      <c r="D137" s="100"/>
    </row>
    <row r="138" spans="1:4" ht="15.75" hidden="1" customHeight="1" outlineLevel="1">
      <c r="A138" s="98" t="s">
        <v>1079</v>
      </c>
      <c r="B138" s="99" t="s">
        <v>60</v>
      </c>
      <c r="C138" s="98">
        <v>5.54</v>
      </c>
      <c r="D138" s="100"/>
    </row>
    <row r="139" spans="1:4" ht="15.75" hidden="1" customHeight="1" outlineLevel="1">
      <c r="A139" s="98" t="s">
        <v>1079</v>
      </c>
      <c r="B139" s="99" t="s">
        <v>76</v>
      </c>
      <c r="C139" s="98">
        <v>5.55</v>
      </c>
      <c r="D139" s="100"/>
    </row>
    <row r="140" spans="1:4" ht="15.75" hidden="1" customHeight="1" outlineLevel="1">
      <c r="A140" s="98" t="s">
        <v>1079</v>
      </c>
      <c r="B140" s="99" t="s">
        <v>62</v>
      </c>
      <c r="C140" s="98">
        <v>5.63</v>
      </c>
      <c r="D140" s="100"/>
    </row>
    <row r="141" spans="1:4" ht="15.75" hidden="1" customHeight="1" outlineLevel="1">
      <c r="A141" s="98" t="s">
        <v>1079</v>
      </c>
      <c r="B141" s="99" t="s">
        <v>78</v>
      </c>
      <c r="C141" s="98">
        <v>5.45</v>
      </c>
      <c r="D141" s="100"/>
    </row>
    <row r="142" spans="1:4" ht="15.75" hidden="1" customHeight="1" outlineLevel="1">
      <c r="A142" s="98" t="s">
        <v>1079</v>
      </c>
      <c r="B142" s="99" t="s">
        <v>63</v>
      </c>
      <c r="C142" s="98">
        <v>5.47</v>
      </c>
      <c r="D142" s="100"/>
    </row>
    <row r="143" spans="1:4" ht="15.75" hidden="1" customHeight="1" outlineLevel="1">
      <c r="A143" s="98" t="s">
        <v>1079</v>
      </c>
      <c r="B143" s="99" t="s">
        <v>64</v>
      </c>
      <c r="C143" s="98">
        <v>5.48</v>
      </c>
      <c r="D143" s="100"/>
    </row>
    <row r="144" spans="1:4" ht="15.75" hidden="1" customHeight="1">
      <c r="A144" s="103" t="s">
        <v>1079</v>
      </c>
      <c r="B144" s="99"/>
      <c r="C144" s="98"/>
      <c r="D144" s="100"/>
    </row>
    <row r="145" spans="1:4" ht="15.75" hidden="1" customHeight="1" outlineLevel="1">
      <c r="A145" s="98" t="s">
        <v>23</v>
      </c>
      <c r="B145" s="99" t="s">
        <v>48</v>
      </c>
      <c r="C145" s="98">
        <v>5.0999999999999996</v>
      </c>
      <c r="D145" s="100"/>
    </row>
    <row r="146" spans="1:4" ht="15.75" hidden="1" customHeight="1" outlineLevel="1">
      <c r="A146" s="98" t="s">
        <v>23</v>
      </c>
      <c r="B146" s="99" t="s">
        <v>49</v>
      </c>
      <c r="C146" s="98">
        <v>5.2</v>
      </c>
      <c r="D146" s="100"/>
    </row>
    <row r="147" spans="1:4" ht="15.75" hidden="1" customHeight="1" outlineLevel="1">
      <c r="A147" s="98" t="s">
        <v>23</v>
      </c>
      <c r="B147" s="99" t="s">
        <v>65</v>
      </c>
      <c r="C147" s="98">
        <v>5.3</v>
      </c>
      <c r="D147" s="100"/>
    </row>
    <row r="148" spans="1:4" ht="15.75" hidden="1" customHeight="1" outlineLevel="1">
      <c r="A148" s="98" t="s">
        <v>23</v>
      </c>
      <c r="B148" s="99" t="s">
        <v>79</v>
      </c>
      <c r="C148" s="98">
        <v>5.6</v>
      </c>
      <c r="D148" s="100"/>
    </row>
    <row r="149" spans="1:4" ht="15.75" hidden="1" customHeight="1" outlineLevel="1">
      <c r="A149" s="98" t="s">
        <v>23</v>
      </c>
      <c r="B149" s="99" t="s">
        <v>1077</v>
      </c>
      <c r="C149" s="101">
        <v>5.0999999999999996</v>
      </c>
      <c r="D149" s="100"/>
    </row>
    <row r="150" spans="1:4" ht="15.75" hidden="1" customHeight="1" outlineLevel="1">
      <c r="A150" s="98" t="s">
        <v>23</v>
      </c>
      <c r="B150" s="99" t="s">
        <v>90</v>
      </c>
      <c r="C150" s="98">
        <v>5.14</v>
      </c>
      <c r="D150" s="100"/>
    </row>
    <row r="151" spans="1:4" ht="15.75" hidden="1" customHeight="1" outlineLevel="1">
      <c r="A151" s="98" t="s">
        <v>23</v>
      </c>
      <c r="B151" s="99" t="s">
        <v>67</v>
      </c>
      <c r="C151" s="98">
        <v>5.19</v>
      </c>
      <c r="D151" s="100"/>
    </row>
    <row r="152" spans="1:4" ht="15.75" hidden="1" customHeight="1" outlineLevel="1">
      <c r="A152" s="98" t="s">
        <v>23</v>
      </c>
      <c r="B152" s="99" t="s">
        <v>81</v>
      </c>
      <c r="C152" s="98">
        <v>5.24</v>
      </c>
      <c r="D152" s="100"/>
    </row>
    <row r="153" spans="1:4" ht="15.75" hidden="1" customHeight="1" outlineLevel="1">
      <c r="A153" s="98" t="s">
        <v>23</v>
      </c>
      <c r="B153" s="99" t="s">
        <v>53</v>
      </c>
      <c r="C153" s="98">
        <v>5.26</v>
      </c>
      <c r="D153" s="100"/>
    </row>
    <row r="154" spans="1:4" ht="15.75" hidden="1" customHeight="1" outlineLevel="1">
      <c r="A154" s="98" t="s">
        <v>23</v>
      </c>
      <c r="B154" s="99" t="s">
        <v>54</v>
      </c>
      <c r="C154" s="98">
        <v>5.27</v>
      </c>
      <c r="D154" s="100"/>
    </row>
    <row r="155" spans="1:4" ht="15.75" hidden="1" customHeight="1" outlineLevel="1">
      <c r="A155" s="98" t="s">
        <v>23</v>
      </c>
      <c r="B155" s="99" t="s">
        <v>68</v>
      </c>
      <c r="C155" s="98">
        <v>5.28</v>
      </c>
      <c r="D155" s="100"/>
    </row>
    <row r="156" spans="1:4" ht="15.75" hidden="1" customHeight="1" outlineLevel="1">
      <c r="A156" s="98" t="s">
        <v>23</v>
      </c>
      <c r="B156" s="99" t="s">
        <v>69</v>
      </c>
      <c r="C156" s="101">
        <v>5.3</v>
      </c>
      <c r="D156" s="100"/>
    </row>
    <row r="157" spans="1:4" ht="15.75" hidden="1" customHeight="1" outlineLevel="1">
      <c r="A157" s="98" t="s">
        <v>23</v>
      </c>
      <c r="B157" s="99" t="s">
        <v>89</v>
      </c>
      <c r="C157" s="98">
        <v>5.32</v>
      </c>
      <c r="D157" s="100"/>
    </row>
    <row r="158" spans="1:4" ht="15.75" hidden="1" customHeight="1" outlineLevel="1">
      <c r="A158" s="98" t="s">
        <v>23</v>
      </c>
      <c r="B158" s="99" t="s">
        <v>55</v>
      </c>
      <c r="C158" s="98">
        <v>5.36</v>
      </c>
      <c r="D158" s="100"/>
    </row>
    <row r="159" spans="1:4" ht="15.75" hidden="1" customHeight="1" outlineLevel="1">
      <c r="A159" s="98" t="s">
        <v>23</v>
      </c>
      <c r="B159" s="99" t="s">
        <v>58</v>
      </c>
      <c r="C159" s="98">
        <v>5.53</v>
      </c>
      <c r="D159" s="100"/>
    </row>
    <row r="160" spans="1:4" ht="15.75" hidden="1" customHeight="1" outlineLevel="1">
      <c r="A160" s="98" t="s">
        <v>23</v>
      </c>
      <c r="B160" s="99" t="s">
        <v>75</v>
      </c>
      <c r="C160" s="98">
        <v>5.58</v>
      </c>
      <c r="D160" s="100"/>
    </row>
    <row r="161" spans="1:5" ht="15.75" hidden="1" customHeight="1" outlineLevel="1">
      <c r="A161" s="98" t="s">
        <v>23</v>
      </c>
      <c r="B161" s="99" t="s">
        <v>60</v>
      </c>
      <c r="C161" s="98">
        <v>5.54</v>
      </c>
      <c r="D161" s="100"/>
    </row>
    <row r="162" spans="1:5" ht="15.75" hidden="1" customHeight="1" outlineLevel="1">
      <c r="A162" s="98" t="s">
        <v>23</v>
      </c>
      <c r="B162" s="99" t="s">
        <v>76</v>
      </c>
      <c r="C162" s="98">
        <v>5.55</v>
      </c>
      <c r="D162" s="100"/>
    </row>
    <row r="163" spans="1:5" ht="15.75" hidden="1" customHeight="1" outlineLevel="1">
      <c r="A163" s="98" t="s">
        <v>23</v>
      </c>
      <c r="B163" s="99" t="s">
        <v>74</v>
      </c>
      <c r="C163" s="98">
        <v>5.62</v>
      </c>
      <c r="D163" s="100"/>
      <c r="E163" s="3" t="s">
        <v>1080</v>
      </c>
    </row>
    <row r="164" spans="1:5" ht="15.75" hidden="1" customHeight="1" outlineLevel="1">
      <c r="A164" s="98" t="s">
        <v>23</v>
      </c>
      <c r="B164" s="99" t="s">
        <v>62</v>
      </c>
      <c r="C164" s="98">
        <v>5.63</v>
      </c>
      <c r="D164" s="100"/>
    </row>
    <row r="165" spans="1:5" ht="15.75" hidden="1" customHeight="1" outlineLevel="1">
      <c r="A165" s="98" t="s">
        <v>23</v>
      </c>
      <c r="B165" s="99" t="s">
        <v>78</v>
      </c>
      <c r="C165" s="98">
        <v>5.45</v>
      </c>
      <c r="D165" s="100"/>
    </row>
    <row r="166" spans="1:5" ht="15.75" hidden="1" customHeight="1" outlineLevel="1">
      <c r="A166" s="98" t="s">
        <v>23</v>
      </c>
      <c r="B166" s="99" t="s">
        <v>63</v>
      </c>
      <c r="C166" s="98">
        <v>5.47</v>
      </c>
      <c r="D166" s="100"/>
    </row>
    <row r="167" spans="1:5" ht="15.75" hidden="1" customHeight="1" outlineLevel="1">
      <c r="A167" s="98" t="s">
        <v>23</v>
      </c>
      <c r="B167" s="99" t="s">
        <v>64</v>
      </c>
      <c r="C167" s="98">
        <v>5.48</v>
      </c>
      <c r="D167" s="100"/>
    </row>
    <row r="168" spans="1:5" ht="15.75" hidden="1" customHeight="1">
      <c r="A168" s="103" t="s">
        <v>23</v>
      </c>
      <c r="B168" s="99"/>
      <c r="C168" s="98"/>
      <c r="D168" s="100"/>
    </row>
    <row r="169" spans="1:5" ht="15.75" hidden="1" customHeight="1" outlineLevel="1">
      <c r="A169" s="98" t="s">
        <v>24</v>
      </c>
      <c r="B169" s="99" t="s">
        <v>48</v>
      </c>
      <c r="C169" s="98">
        <v>5.0999999999999996</v>
      </c>
      <c r="D169" s="100"/>
    </row>
    <row r="170" spans="1:5" ht="15.75" hidden="1" customHeight="1" outlineLevel="1">
      <c r="A170" s="98" t="s">
        <v>24</v>
      </c>
      <c r="B170" s="99" t="s">
        <v>49</v>
      </c>
      <c r="C170" s="98">
        <v>5.2</v>
      </c>
      <c r="D170" s="100"/>
    </row>
    <row r="171" spans="1:5" ht="15.75" hidden="1" customHeight="1" outlineLevel="1">
      <c r="A171" s="98" t="s">
        <v>24</v>
      </c>
      <c r="B171" s="99" t="s">
        <v>65</v>
      </c>
      <c r="C171" s="98">
        <v>5.3</v>
      </c>
      <c r="D171" s="100"/>
    </row>
    <row r="172" spans="1:5" ht="15.75" hidden="1" customHeight="1" outlineLevel="1">
      <c r="A172" s="98" t="s">
        <v>24</v>
      </c>
      <c r="B172" s="99" t="s">
        <v>79</v>
      </c>
      <c r="C172" s="98">
        <v>5.6</v>
      </c>
      <c r="D172" s="100"/>
    </row>
    <row r="173" spans="1:5" ht="15.75" hidden="1" customHeight="1" outlineLevel="1">
      <c r="A173" s="98" t="s">
        <v>24</v>
      </c>
      <c r="B173" s="99" t="s">
        <v>1077</v>
      </c>
      <c r="C173" s="101">
        <v>5.0999999999999996</v>
      </c>
      <c r="D173" s="100"/>
    </row>
    <row r="174" spans="1:5" ht="15.75" hidden="1" customHeight="1" outlineLevel="1">
      <c r="A174" s="98" t="s">
        <v>24</v>
      </c>
      <c r="B174" s="99" t="s">
        <v>90</v>
      </c>
      <c r="C174" s="98">
        <v>5.14</v>
      </c>
      <c r="D174" s="100"/>
    </row>
    <row r="175" spans="1:5" ht="15.75" hidden="1" customHeight="1" outlineLevel="1">
      <c r="A175" s="98" t="s">
        <v>24</v>
      </c>
      <c r="B175" s="99" t="s">
        <v>67</v>
      </c>
      <c r="C175" s="98">
        <v>5.19</v>
      </c>
      <c r="D175" s="100"/>
    </row>
    <row r="176" spans="1:5" ht="15.75" hidden="1" customHeight="1" outlineLevel="1">
      <c r="A176" s="98" t="s">
        <v>24</v>
      </c>
      <c r="B176" s="99" t="s">
        <v>81</v>
      </c>
      <c r="C176" s="98">
        <v>5.24</v>
      </c>
      <c r="D176" s="100"/>
    </row>
    <row r="177" spans="1:4" ht="15.75" hidden="1" customHeight="1" outlineLevel="1">
      <c r="A177" s="98" t="s">
        <v>24</v>
      </c>
      <c r="B177" s="99" t="s">
        <v>53</v>
      </c>
      <c r="C177" s="98">
        <v>5.26</v>
      </c>
      <c r="D177" s="100"/>
    </row>
    <row r="178" spans="1:4" ht="15.75" hidden="1" customHeight="1" outlineLevel="1">
      <c r="A178" s="98" t="s">
        <v>24</v>
      </c>
      <c r="B178" s="99" t="s">
        <v>54</v>
      </c>
      <c r="C178" s="98">
        <v>5.27</v>
      </c>
      <c r="D178" s="100"/>
    </row>
    <row r="179" spans="1:4" ht="15.75" hidden="1" customHeight="1" outlineLevel="1">
      <c r="A179" s="98" t="s">
        <v>24</v>
      </c>
      <c r="B179" s="99" t="s">
        <v>68</v>
      </c>
      <c r="C179" s="98">
        <v>5.28</v>
      </c>
      <c r="D179" s="100"/>
    </row>
    <row r="180" spans="1:4" ht="15.75" hidden="1" customHeight="1" outlineLevel="1">
      <c r="A180" s="98" t="s">
        <v>24</v>
      </c>
      <c r="B180" s="99" t="s">
        <v>88</v>
      </c>
      <c r="C180" s="98">
        <v>5.29</v>
      </c>
      <c r="D180" s="100"/>
    </row>
    <row r="181" spans="1:4" ht="15.75" hidden="1" customHeight="1" outlineLevel="1">
      <c r="A181" s="98" t="s">
        <v>24</v>
      </c>
      <c r="B181" s="99" t="s">
        <v>69</v>
      </c>
      <c r="C181" s="101">
        <v>5.3</v>
      </c>
      <c r="D181" s="100"/>
    </row>
    <row r="182" spans="1:4" ht="15.75" hidden="1" customHeight="1" outlineLevel="1">
      <c r="A182" s="98" t="s">
        <v>24</v>
      </c>
      <c r="B182" s="99" t="s">
        <v>89</v>
      </c>
      <c r="C182" s="98">
        <v>5.32</v>
      </c>
      <c r="D182" s="100"/>
    </row>
    <row r="183" spans="1:4" ht="15.75" hidden="1" customHeight="1" outlineLevel="1">
      <c r="A183" s="98" t="s">
        <v>24</v>
      </c>
      <c r="B183" s="99" t="s">
        <v>55</v>
      </c>
      <c r="C183" s="98">
        <v>5.36</v>
      </c>
      <c r="D183" s="100"/>
    </row>
    <row r="184" spans="1:4" ht="15.75" hidden="1" customHeight="1" outlineLevel="1">
      <c r="A184" s="98" t="s">
        <v>24</v>
      </c>
      <c r="B184" s="99" t="s">
        <v>58</v>
      </c>
      <c r="C184" s="98">
        <v>5.53</v>
      </c>
      <c r="D184" s="100"/>
    </row>
    <row r="185" spans="1:4" ht="15.75" hidden="1" customHeight="1" outlineLevel="1">
      <c r="A185" s="98" t="s">
        <v>24</v>
      </c>
      <c r="B185" s="99" t="s">
        <v>75</v>
      </c>
      <c r="C185" s="98">
        <v>5.58</v>
      </c>
      <c r="D185" s="100"/>
    </row>
    <row r="186" spans="1:4" ht="15.75" hidden="1" customHeight="1" outlineLevel="1">
      <c r="A186" s="98" t="s">
        <v>24</v>
      </c>
      <c r="B186" s="99" t="s">
        <v>60</v>
      </c>
      <c r="C186" s="98">
        <v>5.54</v>
      </c>
      <c r="D186" s="100"/>
    </row>
    <row r="187" spans="1:4" ht="15.75" hidden="1" customHeight="1" outlineLevel="1">
      <c r="A187" s="98" t="s">
        <v>24</v>
      </c>
      <c r="B187" s="99" t="s">
        <v>76</v>
      </c>
      <c r="C187" s="98">
        <v>5.55</v>
      </c>
      <c r="D187" s="100"/>
    </row>
    <row r="188" spans="1:4" ht="15.75" hidden="1" customHeight="1" outlineLevel="1">
      <c r="A188" s="98" t="s">
        <v>24</v>
      </c>
      <c r="B188" s="99" t="s">
        <v>62</v>
      </c>
      <c r="C188" s="98">
        <v>5.63</v>
      </c>
      <c r="D188" s="100"/>
    </row>
    <row r="189" spans="1:4" ht="15.75" hidden="1" customHeight="1" outlineLevel="1">
      <c r="A189" s="98" t="s">
        <v>24</v>
      </c>
      <c r="B189" s="99" t="s">
        <v>78</v>
      </c>
      <c r="C189" s="98">
        <v>5.45</v>
      </c>
      <c r="D189" s="100"/>
    </row>
    <row r="190" spans="1:4" ht="15.75" hidden="1" customHeight="1" outlineLevel="1">
      <c r="A190" s="98" t="s">
        <v>24</v>
      </c>
      <c r="B190" s="99" t="s">
        <v>63</v>
      </c>
      <c r="C190" s="98">
        <v>5.47</v>
      </c>
      <c r="D190" s="100"/>
    </row>
    <row r="191" spans="1:4" ht="15.75" hidden="1" customHeight="1" outlineLevel="1">
      <c r="A191" s="98" t="s">
        <v>24</v>
      </c>
      <c r="B191" s="99" t="s">
        <v>64</v>
      </c>
      <c r="C191" s="98">
        <v>5.48</v>
      </c>
      <c r="D191" s="100"/>
    </row>
    <row r="192" spans="1:4" ht="15.75" hidden="1" customHeight="1">
      <c r="A192" s="103" t="s">
        <v>24</v>
      </c>
      <c r="B192" s="99"/>
      <c r="C192" s="98"/>
      <c r="D192" s="100"/>
    </row>
    <row r="193" spans="1:4" ht="15.75" hidden="1" customHeight="1" outlineLevel="1">
      <c r="A193" s="98" t="s">
        <v>25</v>
      </c>
      <c r="B193" s="99" t="s">
        <v>48</v>
      </c>
      <c r="C193" s="98">
        <v>5.0999999999999996</v>
      </c>
      <c r="D193" s="100"/>
    </row>
    <row r="194" spans="1:4" ht="15.75" hidden="1" customHeight="1" outlineLevel="1">
      <c r="A194" s="98" t="s">
        <v>25</v>
      </c>
      <c r="B194" s="99" t="s">
        <v>49</v>
      </c>
      <c r="C194" s="98">
        <v>5.2</v>
      </c>
      <c r="D194" s="100"/>
    </row>
    <row r="195" spans="1:4" ht="15.75" hidden="1" customHeight="1" outlineLevel="1">
      <c r="A195" s="98" t="s">
        <v>25</v>
      </c>
      <c r="B195" s="99" t="s">
        <v>65</v>
      </c>
      <c r="C195" s="98">
        <v>5.3</v>
      </c>
      <c r="D195" s="100"/>
    </row>
    <row r="196" spans="1:4" ht="15.75" hidden="1" customHeight="1" outlineLevel="1">
      <c r="A196" s="98" t="s">
        <v>25</v>
      </c>
      <c r="B196" s="99" t="s">
        <v>79</v>
      </c>
      <c r="C196" s="98">
        <v>5.6</v>
      </c>
      <c r="D196" s="100"/>
    </row>
    <row r="197" spans="1:4" ht="15.75" hidden="1" customHeight="1" outlineLevel="1">
      <c r="A197" s="98" t="s">
        <v>25</v>
      </c>
      <c r="B197" s="99" t="s">
        <v>1077</v>
      </c>
      <c r="C197" s="101">
        <v>5.0999999999999996</v>
      </c>
      <c r="D197" s="100"/>
    </row>
    <row r="198" spans="1:4" ht="15.75" hidden="1" customHeight="1" outlineLevel="1">
      <c r="A198" s="98" t="s">
        <v>25</v>
      </c>
      <c r="B198" s="99" t="s">
        <v>90</v>
      </c>
      <c r="C198" s="98">
        <v>5.14</v>
      </c>
      <c r="D198" s="100"/>
    </row>
    <row r="199" spans="1:4" ht="15.75" hidden="1" customHeight="1" outlineLevel="1">
      <c r="A199" s="98" t="s">
        <v>25</v>
      </c>
      <c r="B199" s="99" t="s">
        <v>67</v>
      </c>
      <c r="C199" s="98">
        <v>5.19</v>
      </c>
      <c r="D199" s="100"/>
    </row>
    <row r="200" spans="1:4" ht="15.75" hidden="1" customHeight="1" outlineLevel="1">
      <c r="A200" s="98" t="s">
        <v>25</v>
      </c>
      <c r="B200" s="99" t="s">
        <v>81</v>
      </c>
      <c r="C200" s="98">
        <v>5.24</v>
      </c>
      <c r="D200" s="100"/>
    </row>
    <row r="201" spans="1:4" ht="15.75" hidden="1" customHeight="1" outlineLevel="1">
      <c r="A201" s="98" t="s">
        <v>25</v>
      </c>
      <c r="B201" s="99" t="s">
        <v>54</v>
      </c>
      <c r="C201" s="98">
        <v>5.27</v>
      </c>
      <c r="D201" s="100"/>
    </row>
    <row r="202" spans="1:4" ht="15.75" hidden="1" customHeight="1" outlineLevel="1">
      <c r="A202" s="98" t="s">
        <v>25</v>
      </c>
      <c r="B202" s="99" t="s">
        <v>68</v>
      </c>
      <c r="C202" s="98">
        <v>5.28</v>
      </c>
      <c r="D202" s="100"/>
    </row>
    <row r="203" spans="1:4" ht="15.75" hidden="1" customHeight="1" outlineLevel="1">
      <c r="A203" s="98" t="s">
        <v>25</v>
      </c>
      <c r="B203" s="99" t="s">
        <v>88</v>
      </c>
      <c r="C203" s="98">
        <v>5.29</v>
      </c>
      <c r="D203" s="100"/>
    </row>
    <row r="204" spans="1:4" ht="15.75" hidden="1" customHeight="1" outlineLevel="1">
      <c r="A204" s="98" t="s">
        <v>25</v>
      </c>
      <c r="B204" s="99" t="s">
        <v>69</v>
      </c>
      <c r="C204" s="101">
        <v>5.3</v>
      </c>
      <c r="D204" s="100"/>
    </row>
    <row r="205" spans="1:4" ht="15.75" hidden="1" customHeight="1" outlineLevel="1">
      <c r="A205" s="98" t="s">
        <v>25</v>
      </c>
      <c r="B205" s="99" t="s">
        <v>91</v>
      </c>
      <c r="C205" s="98">
        <v>5.34</v>
      </c>
      <c r="D205" s="100"/>
    </row>
    <row r="206" spans="1:4" ht="15.75" hidden="1" customHeight="1" outlineLevel="1">
      <c r="A206" s="98" t="s">
        <v>25</v>
      </c>
      <c r="B206" s="99" t="s">
        <v>82</v>
      </c>
      <c r="C206" s="98">
        <v>5.31</v>
      </c>
      <c r="D206" s="100"/>
    </row>
    <row r="207" spans="1:4" ht="15.75" hidden="1" customHeight="1" outlineLevel="1">
      <c r="A207" s="98" t="s">
        <v>25</v>
      </c>
      <c r="B207" s="99" t="s">
        <v>92</v>
      </c>
      <c r="C207" s="98">
        <v>5.101</v>
      </c>
      <c r="D207" s="100"/>
    </row>
    <row r="208" spans="1:4" ht="15.75" hidden="1" customHeight="1" outlineLevel="1">
      <c r="A208" s="98" t="s">
        <v>25</v>
      </c>
      <c r="B208" s="99" t="s">
        <v>55</v>
      </c>
      <c r="C208" s="98">
        <v>5.36</v>
      </c>
      <c r="D208" s="100"/>
    </row>
    <row r="209" spans="1:4" ht="15.75" hidden="1" customHeight="1" outlineLevel="1">
      <c r="A209" s="98" t="s">
        <v>25</v>
      </c>
      <c r="B209" s="99" t="s">
        <v>58</v>
      </c>
      <c r="C209" s="98">
        <v>5.53</v>
      </c>
      <c r="D209" s="100"/>
    </row>
    <row r="210" spans="1:4" ht="15.75" hidden="1" customHeight="1" outlineLevel="1">
      <c r="A210" s="98" t="s">
        <v>25</v>
      </c>
      <c r="B210" s="99" t="s">
        <v>93</v>
      </c>
      <c r="C210" s="98">
        <v>5.1020000000000003</v>
      </c>
      <c r="D210" s="100"/>
    </row>
    <row r="211" spans="1:4" ht="15.75" hidden="1" customHeight="1" outlineLevel="1">
      <c r="A211" s="98" t="s">
        <v>25</v>
      </c>
      <c r="B211" s="99" t="s">
        <v>94</v>
      </c>
      <c r="C211" s="104">
        <v>5.0999999999999996</v>
      </c>
      <c r="D211" s="100"/>
    </row>
    <row r="212" spans="1:4" ht="15.75" hidden="1" customHeight="1" outlineLevel="1">
      <c r="A212" s="98" t="s">
        <v>25</v>
      </c>
      <c r="B212" s="99" t="s">
        <v>75</v>
      </c>
      <c r="C212" s="98">
        <v>5.58</v>
      </c>
      <c r="D212" s="100"/>
    </row>
    <row r="213" spans="1:4" ht="15.75" hidden="1" customHeight="1" outlineLevel="1">
      <c r="A213" s="98" t="s">
        <v>25</v>
      </c>
      <c r="B213" s="99" t="s">
        <v>60</v>
      </c>
      <c r="C213" s="98">
        <v>5.54</v>
      </c>
      <c r="D213" s="100"/>
    </row>
    <row r="214" spans="1:4" ht="15.75" hidden="1" customHeight="1" outlineLevel="1">
      <c r="A214" s="98" t="s">
        <v>25</v>
      </c>
      <c r="B214" s="99" t="s">
        <v>76</v>
      </c>
      <c r="C214" s="98">
        <v>5.55</v>
      </c>
      <c r="D214" s="100"/>
    </row>
    <row r="215" spans="1:4" ht="15.75" hidden="1" customHeight="1" outlineLevel="1">
      <c r="A215" s="98" t="s">
        <v>25</v>
      </c>
      <c r="B215" s="99" t="s">
        <v>62</v>
      </c>
      <c r="C215" s="98">
        <v>5.63</v>
      </c>
      <c r="D215" s="100"/>
    </row>
    <row r="216" spans="1:4" ht="15.75" hidden="1" customHeight="1" outlineLevel="1">
      <c r="A216" s="98" t="s">
        <v>25</v>
      </c>
      <c r="B216" s="99" t="s">
        <v>63</v>
      </c>
      <c r="C216" s="98">
        <v>5.47</v>
      </c>
      <c r="D216" s="100"/>
    </row>
    <row r="217" spans="1:4" ht="15.75" hidden="1" customHeight="1" outlineLevel="1">
      <c r="A217" s="98" t="s">
        <v>25</v>
      </c>
      <c r="B217" s="99" t="s">
        <v>64</v>
      </c>
      <c r="C217" s="98">
        <v>5.48</v>
      </c>
      <c r="D217" s="100"/>
    </row>
    <row r="218" spans="1:4" ht="15.75" hidden="1" customHeight="1">
      <c r="A218" s="103" t="s">
        <v>25</v>
      </c>
      <c r="B218" s="99"/>
      <c r="C218" s="98"/>
      <c r="D218" s="100"/>
    </row>
    <row r="219" spans="1:4" ht="15.75" hidden="1" customHeight="1" outlineLevel="1">
      <c r="A219" s="98" t="s">
        <v>26</v>
      </c>
      <c r="B219" s="99" t="s">
        <v>48</v>
      </c>
      <c r="C219" s="98">
        <v>5.0999999999999996</v>
      </c>
      <c r="D219" s="100"/>
    </row>
    <row r="220" spans="1:4" ht="15.75" hidden="1" customHeight="1" outlineLevel="1">
      <c r="A220" s="98" t="s">
        <v>26</v>
      </c>
      <c r="B220" s="99" t="s">
        <v>49</v>
      </c>
      <c r="C220" s="98">
        <v>5.2</v>
      </c>
      <c r="D220" s="100"/>
    </row>
    <row r="221" spans="1:4" ht="15.75" hidden="1" customHeight="1" outlineLevel="1">
      <c r="A221" s="98" t="s">
        <v>26</v>
      </c>
      <c r="B221" s="99" t="s">
        <v>65</v>
      </c>
      <c r="C221" s="98">
        <v>5.3</v>
      </c>
      <c r="D221" s="100"/>
    </row>
    <row r="222" spans="1:4" ht="15.75" hidden="1" customHeight="1" outlineLevel="1">
      <c r="A222" s="98" t="s">
        <v>26</v>
      </c>
      <c r="B222" s="99" t="s">
        <v>79</v>
      </c>
      <c r="C222" s="98">
        <v>5.6</v>
      </c>
      <c r="D222" s="100"/>
    </row>
    <row r="223" spans="1:4" ht="15.75" hidden="1" customHeight="1" outlineLevel="1">
      <c r="A223" s="98" t="s">
        <v>26</v>
      </c>
      <c r="B223" s="99" t="s">
        <v>1077</v>
      </c>
      <c r="C223" s="101">
        <v>5.0999999999999996</v>
      </c>
      <c r="D223" s="100"/>
    </row>
    <row r="224" spans="1:4" ht="15.75" hidden="1" customHeight="1" outlineLevel="1">
      <c r="A224" s="98" t="s">
        <v>26</v>
      </c>
      <c r="B224" s="99" t="s">
        <v>90</v>
      </c>
      <c r="C224" s="98">
        <v>5.14</v>
      </c>
      <c r="D224" s="100"/>
    </row>
    <row r="225" spans="1:4" ht="15.75" hidden="1" customHeight="1" outlineLevel="1">
      <c r="A225" s="98" t="s">
        <v>26</v>
      </c>
      <c r="B225" s="99" t="s">
        <v>67</v>
      </c>
      <c r="C225" s="98">
        <v>5.19</v>
      </c>
      <c r="D225" s="100"/>
    </row>
    <row r="226" spans="1:4" ht="15.75" hidden="1" customHeight="1" outlineLevel="1">
      <c r="A226" s="98" t="s">
        <v>26</v>
      </c>
      <c r="B226" s="99" t="s">
        <v>81</v>
      </c>
      <c r="C226" s="98">
        <v>5.24</v>
      </c>
      <c r="D226" s="100"/>
    </row>
    <row r="227" spans="1:4" ht="15.75" hidden="1" customHeight="1" outlineLevel="1">
      <c r="A227" s="98" t="s">
        <v>26</v>
      </c>
      <c r="B227" s="99" t="s">
        <v>53</v>
      </c>
      <c r="C227" s="98">
        <v>5.26</v>
      </c>
      <c r="D227" s="100"/>
    </row>
    <row r="228" spans="1:4" ht="15.75" hidden="1" customHeight="1" outlineLevel="1">
      <c r="A228" s="98" t="s">
        <v>26</v>
      </c>
      <c r="B228" s="99" t="s">
        <v>54</v>
      </c>
      <c r="C228" s="98">
        <v>5.27</v>
      </c>
      <c r="D228" s="100"/>
    </row>
    <row r="229" spans="1:4" ht="15.75" hidden="1" customHeight="1" outlineLevel="1">
      <c r="A229" s="98" t="s">
        <v>26</v>
      </c>
      <c r="B229" s="99" t="s">
        <v>68</v>
      </c>
      <c r="C229" s="98">
        <v>5.28</v>
      </c>
      <c r="D229" s="100"/>
    </row>
    <row r="230" spans="1:4" ht="15.75" hidden="1" customHeight="1" outlineLevel="1">
      <c r="A230" s="98" t="s">
        <v>26</v>
      </c>
      <c r="B230" s="99" t="s">
        <v>88</v>
      </c>
      <c r="C230" s="98">
        <v>5.29</v>
      </c>
      <c r="D230" s="100"/>
    </row>
    <row r="231" spans="1:4" ht="15.75" hidden="1" customHeight="1" outlineLevel="1">
      <c r="A231" s="98" t="s">
        <v>26</v>
      </c>
      <c r="B231" s="99" t="s">
        <v>69</v>
      </c>
      <c r="C231" s="101">
        <v>5.3</v>
      </c>
      <c r="D231" s="100"/>
    </row>
    <row r="232" spans="1:4" ht="15.75" hidden="1" customHeight="1" outlineLevel="1">
      <c r="A232" s="98" t="s">
        <v>26</v>
      </c>
      <c r="B232" s="99" t="s">
        <v>82</v>
      </c>
      <c r="C232" s="98">
        <v>5.31</v>
      </c>
      <c r="D232" s="100"/>
    </row>
    <row r="233" spans="1:4" ht="15.75" hidden="1" customHeight="1" outlineLevel="1">
      <c r="A233" s="98" t="s">
        <v>26</v>
      </c>
      <c r="B233" s="99" t="s">
        <v>95</v>
      </c>
      <c r="C233" s="98">
        <v>5.33</v>
      </c>
      <c r="D233" s="100"/>
    </row>
    <row r="234" spans="1:4" ht="15.75" hidden="1" customHeight="1" outlineLevel="1">
      <c r="A234" s="98" t="s">
        <v>26</v>
      </c>
      <c r="B234" s="99" t="s">
        <v>92</v>
      </c>
      <c r="C234" s="98">
        <v>5.101</v>
      </c>
      <c r="D234" s="100"/>
    </row>
    <row r="235" spans="1:4" ht="15.75" hidden="1" customHeight="1" outlineLevel="1">
      <c r="A235" s="98" t="s">
        <v>26</v>
      </c>
      <c r="B235" s="99" t="s">
        <v>55</v>
      </c>
      <c r="C235" s="98">
        <v>5.36</v>
      </c>
      <c r="D235" s="100"/>
    </row>
    <row r="236" spans="1:4" ht="15.75" hidden="1" customHeight="1" outlineLevel="1">
      <c r="A236" s="98" t="s">
        <v>26</v>
      </c>
      <c r="B236" s="99" t="s">
        <v>58</v>
      </c>
      <c r="C236" s="98">
        <v>5.53</v>
      </c>
      <c r="D236" s="100"/>
    </row>
    <row r="237" spans="1:4" ht="15.75" hidden="1" customHeight="1" outlineLevel="1">
      <c r="A237" s="98" t="s">
        <v>26</v>
      </c>
      <c r="B237" s="99" t="s">
        <v>93</v>
      </c>
      <c r="C237" s="98">
        <v>5.1020000000000003</v>
      </c>
      <c r="D237" s="100"/>
    </row>
    <row r="238" spans="1:4" ht="15.75" hidden="1" customHeight="1" outlineLevel="1">
      <c r="A238" s="98" t="s">
        <v>26</v>
      </c>
      <c r="B238" s="99" t="s">
        <v>75</v>
      </c>
      <c r="C238" s="98">
        <v>5.58</v>
      </c>
      <c r="D238" s="100"/>
    </row>
    <row r="239" spans="1:4" ht="15.75" hidden="1" customHeight="1" outlineLevel="1">
      <c r="A239" s="98" t="s">
        <v>26</v>
      </c>
      <c r="B239" s="99" t="s">
        <v>60</v>
      </c>
      <c r="C239" s="98">
        <v>5.54</v>
      </c>
      <c r="D239" s="100"/>
    </row>
    <row r="240" spans="1:4" ht="15.75" hidden="1" customHeight="1" outlineLevel="1">
      <c r="A240" s="98" t="s">
        <v>26</v>
      </c>
      <c r="B240" s="99" t="s">
        <v>76</v>
      </c>
      <c r="C240" s="98">
        <v>5.55</v>
      </c>
      <c r="D240" s="100"/>
    </row>
    <row r="241" spans="1:4" ht="15.75" hidden="1" customHeight="1" outlineLevel="1">
      <c r="A241" s="98" t="s">
        <v>26</v>
      </c>
      <c r="B241" s="99" t="s">
        <v>62</v>
      </c>
      <c r="C241" s="98">
        <v>5.63</v>
      </c>
      <c r="D241" s="100"/>
    </row>
    <row r="242" spans="1:4" ht="15.75" hidden="1" customHeight="1" outlineLevel="1">
      <c r="A242" s="98" t="s">
        <v>26</v>
      </c>
      <c r="B242" s="99" t="s">
        <v>63</v>
      </c>
      <c r="C242" s="98">
        <v>5.47</v>
      </c>
      <c r="D242" s="100"/>
    </row>
    <row r="243" spans="1:4" ht="15.75" hidden="1" customHeight="1" outlineLevel="1">
      <c r="A243" s="98" t="s">
        <v>26</v>
      </c>
      <c r="B243" s="99" t="s">
        <v>64</v>
      </c>
      <c r="C243" s="98">
        <v>5.48</v>
      </c>
      <c r="D243" s="100"/>
    </row>
    <row r="244" spans="1:4" ht="15.75" hidden="1" customHeight="1">
      <c r="A244" s="103" t="s">
        <v>26</v>
      </c>
      <c r="B244" s="99"/>
      <c r="C244" s="98"/>
      <c r="D244" s="100"/>
    </row>
    <row r="245" spans="1:4" ht="15.75" hidden="1" customHeight="1" outlineLevel="1">
      <c r="A245" s="98" t="s">
        <v>27</v>
      </c>
      <c r="B245" s="99" t="s">
        <v>48</v>
      </c>
      <c r="C245" s="98">
        <v>5.0999999999999996</v>
      </c>
      <c r="D245" s="100"/>
    </row>
    <row r="246" spans="1:4" ht="15.75" hidden="1" customHeight="1" outlineLevel="1">
      <c r="A246" s="98" t="s">
        <v>27</v>
      </c>
      <c r="B246" s="99" t="s">
        <v>49</v>
      </c>
      <c r="C246" s="98">
        <v>5.2</v>
      </c>
      <c r="D246" s="100"/>
    </row>
    <row r="247" spans="1:4" ht="15.75" hidden="1" customHeight="1" outlineLevel="1">
      <c r="A247" s="98" t="s">
        <v>27</v>
      </c>
      <c r="B247" s="99" t="s">
        <v>65</v>
      </c>
      <c r="C247" s="98">
        <v>5.3</v>
      </c>
      <c r="D247" s="100"/>
    </row>
    <row r="248" spans="1:4" ht="15.75" hidden="1" customHeight="1" outlineLevel="1">
      <c r="A248" s="98" t="s">
        <v>27</v>
      </c>
      <c r="B248" s="99" t="s">
        <v>79</v>
      </c>
      <c r="C248" s="98">
        <v>5.6</v>
      </c>
      <c r="D248" s="100"/>
    </row>
    <row r="249" spans="1:4" ht="15.75" hidden="1" customHeight="1" outlineLevel="1">
      <c r="A249" s="98" t="s">
        <v>27</v>
      </c>
      <c r="B249" s="99" t="s">
        <v>1077</v>
      </c>
      <c r="C249" s="101">
        <v>5.0999999999999996</v>
      </c>
      <c r="D249" s="100"/>
    </row>
    <row r="250" spans="1:4" ht="15.75" hidden="1" customHeight="1" outlineLevel="1">
      <c r="A250" s="98" t="s">
        <v>27</v>
      </c>
      <c r="B250" s="99" t="s">
        <v>90</v>
      </c>
      <c r="C250" s="98">
        <v>5.14</v>
      </c>
      <c r="D250" s="100"/>
    </row>
    <row r="251" spans="1:4" ht="15.75" hidden="1" customHeight="1" outlineLevel="1">
      <c r="A251" s="98" t="s">
        <v>27</v>
      </c>
      <c r="B251" s="99" t="s">
        <v>67</v>
      </c>
      <c r="C251" s="98">
        <v>5.19</v>
      </c>
      <c r="D251" s="100"/>
    </row>
    <row r="252" spans="1:4" ht="15.75" hidden="1" customHeight="1" outlineLevel="1">
      <c r="A252" s="98" t="s">
        <v>27</v>
      </c>
      <c r="B252" s="99" t="s">
        <v>81</v>
      </c>
      <c r="C252" s="98">
        <v>5.24</v>
      </c>
      <c r="D252" s="100"/>
    </row>
    <row r="253" spans="1:4" ht="15.75" hidden="1" customHeight="1" outlineLevel="1">
      <c r="A253" s="98" t="s">
        <v>27</v>
      </c>
      <c r="B253" s="99" t="s">
        <v>54</v>
      </c>
      <c r="C253" s="98">
        <v>5.27</v>
      </c>
      <c r="D253" s="100"/>
    </row>
    <row r="254" spans="1:4" ht="15.75" hidden="1" customHeight="1" outlineLevel="1">
      <c r="A254" s="98" t="s">
        <v>27</v>
      </c>
      <c r="B254" s="99" t="s">
        <v>68</v>
      </c>
      <c r="C254" s="98">
        <v>5.28</v>
      </c>
      <c r="D254" s="100"/>
    </row>
    <row r="255" spans="1:4" ht="15.75" hidden="1" customHeight="1" outlineLevel="1">
      <c r="A255" s="98" t="s">
        <v>27</v>
      </c>
      <c r="B255" s="99" t="s">
        <v>69</v>
      </c>
      <c r="C255" s="101">
        <v>5.3</v>
      </c>
      <c r="D255" s="100"/>
    </row>
    <row r="256" spans="1:4" ht="15.75" hidden="1" customHeight="1" outlineLevel="1">
      <c r="A256" s="98" t="s">
        <v>27</v>
      </c>
      <c r="B256" s="99" t="s">
        <v>95</v>
      </c>
      <c r="C256" s="98">
        <v>5.33</v>
      </c>
      <c r="D256" s="100"/>
    </row>
    <row r="257" spans="1:4" ht="15.75" hidden="1" customHeight="1" outlineLevel="1">
      <c r="A257" s="98" t="s">
        <v>27</v>
      </c>
      <c r="B257" s="99" t="s">
        <v>55</v>
      </c>
      <c r="C257" s="98">
        <v>5.36</v>
      </c>
      <c r="D257" s="100"/>
    </row>
    <row r="258" spans="1:4" ht="15.75" hidden="1" customHeight="1" outlineLevel="1">
      <c r="A258" s="98" t="s">
        <v>27</v>
      </c>
      <c r="B258" s="99" t="s">
        <v>58</v>
      </c>
      <c r="C258" s="98">
        <v>5.53</v>
      </c>
      <c r="D258" s="100"/>
    </row>
    <row r="259" spans="1:4" ht="15.75" hidden="1" customHeight="1" outlineLevel="1">
      <c r="A259" s="98" t="s">
        <v>27</v>
      </c>
      <c r="B259" s="99" t="s">
        <v>75</v>
      </c>
      <c r="C259" s="98">
        <v>5.58</v>
      </c>
      <c r="D259" s="100"/>
    </row>
    <row r="260" spans="1:4" ht="15.75" hidden="1" customHeight="1" outlineLevel="1">
      <c r="A260" s="98" t="s">
        <v>27</v>
      </c>
      <c r="B260" s="99" t="s">
        <v>60</v>
      </c>
      <c r="C260" s="98">
        <v>5.54</v>
      </c>
      <c r="D260" s="100"/>
    </row>
    <row r="261" spans="1:4" ht="15.75" hidden="1" customHeight="1" outlineLevel="1">
      <c r="A261" s="98" t="s">
        <v>27</v>
      </c>
      <c r="B261" s="99" t="s">
        <v>76</v>
      </c>
      <c r="C261" s="98">
        <v>5.55</v>
      </c>
      <c r="D261" s="100"/>
    </row>
    <row r="262" spans="1:4" ht="15.75" hidden="1" customHeight="1" outlineLevel="1">
      <c r="A262" s="98" t="s">
        <v>27</v>
      </c>
      <c r="B262" s="99" t="s">
        <v>62</v>
      </c>
      <c r="C262" s="98">
        <v>5.63</v>
      </c>
      <c r="D262" s="100"/>
    </row>
    <row r="263" spans="1:4" ht="15.75" hidden="1" customHeight="1" outlineLevel="1">
      <c r="A263" s="98" t="s">
        <v>27</v>
      </c>
      <c r="B263" s="99" t="s">
        <v>63</v>
      </c>
      <c r="C263" s="98">
        <v>5.47</v>
      </c>
      <c r="D263" s="100"/>
    </row>
    <row r="264" spans="1:4" ht="15.75" hidden="1" customHeight="1" outlineLevel="1">
      <c r="A264" s="98" t="s">
        <v>27</v>
      </c>
      <c r="B264" s="99" t="s">
        <v>64</v>
      </c>
      <c r="C264" s="98">
        <v>5.48</v>
      </c>
      <c r="D264" s="100"/>
    </row>
    <row r="265" spans="1:4" ht="15.75" hidden="1" customHeight="1">
      <c r="A265" s="103" t="s">
        <v>27</v>
      </c>
      <c r="B265" s="99"/>
      <c r="C265" s="98"/>
      <c r="D265" s="100"/>
    </row>
    <row r="266" spans="1:4" ht="15.75" hidden="1" customHeight="1" outlineLevel="1">
      <c r="A266" s="98" t="s">
        <v>28</v>
      </c>
      <c r="B266" s="99" t="s">
        <v>48</v>
      </c>
      <c r="C266" s="98">
        <v>5.0999999999999996</v>
      </c>
      <c r="D266" s="100"/>
    </row>
    <row r="267" spans="1:4" ht="15.75" hidden="1" customHeight="1" outlineLevel="1">
      <c r="A267" s="98" t="s">
        <v>28</v>
      </c>
      <c r="B267" s="99" t="s">
        <v>49</v>
      </c>
      <c r="C267" s="98">
        <v>5.2</v>
      </c>
      <c r="D267" s="100"/>
    </row>
    <row r="268" spans="1:4" ht="15.75" hidden="1" customHeight="1" outlineLevel="1">
      <c r="A268" s="98" t="s">
        <v>28</v>
      </c>
      <c r="B268" s="99" t="s">
        <v>65</v>
      </c>
      <c r="C268" s="98">
        <v>5.3</v>
      </c>
      <c r="D268" s="100"/>
    </row>
    <row r="269" spans="1:4" ht="15.75" hidden="1" customHeight="1" outlineLevel="1">
      <c r="A269" s="98" t="s">
        <v>28</v>
      </c>
      <c r="B269" s="99" t="s">
        <v>79</v>
      </c>
      <c r="C269" s="98">
        <v>5.6</v>
      </c>
      <c r="D269" s="100"/>
    </row>
    <row r="270" spans="1:4" ht="15.75" hidden="1" customHeight="1" outlineLevel="1">
      <c r="A270" s="98" t="s">
        <v>28</v>
      </c>
      <c r="B270" s="99" t="s">
        <v>1077</v>
      </c>
      <c r="C270" s="101">
        <v>5.0999999999999996</v>
      </c>
      <c r="D270" s="100"/>
    </row>
    <row r="271" spans="1:4" ht="15.75" hidden="1" customHeight="1" outlineLevel="1">
      <c r="A271" s="98" t="s">
        <v>28</v>
      </c>
      <c r="B271" s="99" t="s">
        <v>90</v>
      </c>
      <c r="C271" s="98">
        <v>5.14</v>
      </c>
      <c r="D271" s="100"/>
    </row>
    <row r="272" spans="1:4" ht="15.75" hidden="1" customHeight="1" outlineLevel="1">
      <c r="A272" s="98" t="s">
        <v>28</v>
      </c>
      <c r="B272" s="99" t="s">
        <v>67</v>
      </c>
      <c r="C272" s="98">
        <v>5.19</v>
      </c>
      <c r="D272" s="100"/>
    </row>
    <row r="273" spans="1:4" ht="15.75" hidden="1" customHeight="1" outlineLevel="1">
      <c r="A273" s="98" t="s">
        <v>28</v>
      </c>
      <c r="B273" s="99" t="s">
        <v>81</v>
      </c>
      <c r="C273" s="98">
        <v>5.24</v>
      </c>
      <c r="D273" s="100"/>
    </row>
    <row r="274" spans="1:4" ht="15.75" hidden="1" customHeight="1" outlineLevel="1">
      <c r="A274" s="98" t="s">
        <v>28</v>
      </c>
      <c r="B274" s="99" t="s">
        <v>53</v>
      </c>
      <c r="C274" s="98">
        <v>5.26</v>
      </c>
      <c r="D274" s="100"/>
    </row>
    <row r="275" spans="1:4" ht="15.75" hidden="1" customHeight="1" outlineLevel="1">
      <c r="A275" s="98" t="s">
        <v>28</v>
      </c>
      <c r="B275" s="99" t="s">
        <v>54</v>
      </c>
      <c r="C275" s="98">
        <v>5.27</v>
      </c>
      <c r="D275" s="100"/>
    </row>
    <row r="276" spans="1:4" ht="15.75" hidden="1" customHeight="1" outlineLevel="1">
      <c r="A276" s="98" t="s">
        <v>28</v>
      </c>
      <c r="B276" s="99" t="s">
        <v>68</v>
      </c>
      <c r="C276" s="98">
        <v>5.28</v>
      </c>
      <c r="D276" s="100"/>
    </row>
    <row r="277" spans="1:4" ht="15.75" hidden="1" customHeight="1" outlineLevel="1">
      <c r="A277" s="98" t="s">
        <v>28</v>
      </c>
      <c r="B277" s="99" t="s">
        <v>88</v>
      </c>
      <c r="C277" s="98">
        <v>5.29</v>
      </c>
      <c r="D277" s="100"/>
    </row>
    <row r="278" spans="1:4" ht="15.75" hidden="1" customHeight="1" outlineLevel="1">
      <c r="A278" s="98" t="s">
        <v>28</v>
      </c>
      <c r="B278" s="99" t="s">
        <v>69</v>
      </c>
      <c r="C278" s="101">
        <v>5.3</v>
      </c>
      <c r="D278" s="100"/>
    </row>
    <row r="279" spans="1:4" ht="15.75" hidden="1" customHeight="1" outlineLevel="1">
      <c r="A279" s="98" t="s">
        <v>28</v>
      </c>
      <c r="B279" s="99" t="s">
        <v>95</v>
      </c>
      <c r="C279" s="98">
        <v>5.33</v>
      </c>
      <c r="D279" s="100"/>
    </row>
    <row r="280" spans="1:4" ht="15.75" hidden="1" customHeight="1" outlineLevel="1">
      <c r="A280" s="98" t="s">
        <v>28</v>
      </c>
      <c r="B280" s="99" t="s">
        <v>55</v>
      </c>
      <c r="C280" s="98">
        <v>5.36</v>
      </c>
      <c r="D280" s="100"/>
    </row>
    <row r="281" spans="1:4" ht="15.75" hidden="1" customHeight="1" outlineLevel="1">
      <c r="A281" s="98" t="s">
        <v>28</v>
      </c>
      <c r="B281" s="99" t="s">
        <v>71</v>
      </c>
      <c r="C281" s="98">
        <v>5.69</v>
      </c>
      <c r="D281" s="100"/>
    </row>
    <row r="282" spans="1:4" ht="15.75" hidden="1" customHeight="1" outlineLevel="1">
      <c r="A282" s="98" t="s">
        <v>28</v>
      </c>
      <c r="B282" s="99" t="s">
        <v>61</v>
      </c>
      <c r="C282" s="101">
        <v>5.7</v>
      </c>
      <c r="D282" s="100"/>
    </row>
    <row r="283" spans="1:4" ht="15.75" hidden="1" customHeight="1" outlineLevel="1">
      <c r="A283" s="98" t="s">
        <v>28</v>
      </c>
      <c r="B283" s="99" t="s">
        <v>73</v>
      </c>
      <c r="C283" s="98">
        <v>5.74</v>
      </c>
      <c r="D283" s="100"/>
    </row>
    <row r="284" spans="1:4" ht="15.75" hidden="1" customHeight="1" outlineLevel="1">
      <c r="A284" s="98" t="s">
        <v>28</v>
      </c>
      <c r="B284" s="99" t="s">
        <v>70</v>
      </c>
      <c r="C284" s="98">
        <v>5.49</v>
      </c>
      <c r="D284" s="100"/>
    </row>
    <row r="285" spans="1:4" ht="15.75" hidden="1" customHeight="1" outlineLevel="1">
      <c r="A285" s="98" t="s">
        <v>28</v>
      </c>
      <c r="B285" s="99" t="s">
        <v>57</v>
      </c>
      <c r="C285" s="98">
        <v>5.51</v>
      </c>
      <c r="D285" s="100"/>
    </row>
    <row r="286" spans="1:4" ht="15.75" hidden="1" customHeight="1" outlineLevel="1">
      <c r="A286" s="98" t="s">
        <v>28</v>
      </c>
      <c r="B286" s="99" t="s">
        <v>1078</v>
      </c>
      <c r="C286" s="98">
        <v>5.52</v>
      </c>
      <c r="D286" s="100"/>
    </row>
    <row r="287" spans="1:4" ht="15.75" hidden="1" customHeight="1" outlineLevel="1">
      <c r="A287" s="98" t="s">
        <v>28</v>
      </c>
      <c r="B287" s="99" t="s">
        <v>58</v>
      </c>
      <c r="C287" s="98">
        <v>5.53</v>
      </c>
      <c r="D287" s="100"/>
    </row>
    <row r="288" spans="1:4" ht="15.75" hidden="1" customHeight="1" outlineLevel="1">
      <c r="A288" s="98" t="s">
        <v>28</v>
      </c>
      <c r="B288" s="99" t="s">
        <v>75</v>
      </c>
      <c r="C288" s="98">
        <v>5.58</v>
      </c>
      <c r="D288" s="100"/>
    </row>
    <row r="289" spans="1:4" ht="15.75" hidden="1" customHeight="1" outlineLevel="1">
      <c r="A289" s="98" t="s">
        <v>28</v>
      </c>
      <c r="B289" s="99" t="s">
        <v>60</v>
      </c>
      <c r="C289" s="98">
        <v>5.54</v>
      </c>
      <c r="D289" s="100"/>
    </row>
    <row r="290" spans="1:4" ht="15.75" hidden="1" customHeight="1" outlineLevel="1">
      <c r="A290" s="98" t="s">
        <v>28</v>
      </c>
      <c r="B290" s="99" t="s">
        <v>76</v>
      </c>
      <c r="C290" s="98">
        <v>5.55</v>
      </c>
      <c r="D290" s="100"/>
    </row>
    <row r="291" spans="1:4" ht="15.75" hidden="1" customHeight="1" outlineLevel="1">
      <c r="A291" s="98" t="s">
        <v>28</v>
      </c>
      <c r="B291" s="99" t="s">
        <v>62</v>
      </c>
      <c r="C291" s="98">
        <v>5.63</v>
      </c>
      <c r="D291" s="100"/>
    </row>
    <row r="292" spans="1:4" ht="15.75" hidden="1" customHeight="1" outlineLevel="1">
      <c r="A292" s="98" t="s">
        <v>28</v>
      </c>
      <c r="B292" s="99" t="s">
        <v>63</v>
      </c>
      <c r="C292" s="98">
        <v>5.47</v>
      </c>
      <c r="D292" s="100"/>
    </row>
    <row r="293" spans="1:4" ht="15.75" hidden="1" customHeight="1" outlineLevel="1">
      <c r="A293" s="98" t="s">
        <v>28</v>
      </c>
      <c r="B293" s="99" t="s">
        <v>64</v>
      </c>
      <c r="C293" s="98">
        <v>5.48</v>
      </c>
      <c r="D293" s="100"/>
    </row>
    <row r="294" spans="1:4" ht="15.75" hidden="1" customHeight="1">
      <c r="A294" s="103" t="s">
        <v>28</v>
      </c>
      <c r="B294" s="99"/>
      <c r="C294" s="98"/>
      <c r="D294" s="100"/>
    </row>
    <row r="295" spans="1:4" ht="15.75" hidden="1" customHeight="1" outlineLevel="1">
      <c r="A295" s="98" t="s">
        <v>29</v>
      </c>
      <c r="B295" s="99" t="s">
        <v>48</v>
      </c>
      <c r="C295" s="98">
        <v>5.0999999999999996</v>
      </c>
      <c r="D295" s="100"/>
    </row>
    <row r="296" spans="1:4" ht="15.75" hidden="1" customHeight="1" outlineLevel="1">
      <c r="A296" s="98" t="s">
        <v>29</v>
      </c>
      <c r="B296" s="99" t="s">
        <v>49</v>
      </c>
      <c r="C296" s="98">
        <v>5.2</v>
      </c>
      <c r="D296" s="100"/>
    </row>
    <row r="297" spans="1:4" ht="15.75" hidden="1" customHeight="1" outlineLevel="1">
      <c r="A297" s="98" t="s">
        <v>29</v>
      </c>
      <c r="B297" s="99" t="s">
        <v>65</v>
      </c>
      <c r="C297" s="98">
        <v>5.3</v>
      </c>
      <c r="D297" s="100"/>
    </row>
    <row r="298" spans="1:4" ht="15.75" hidden="1" customHeight="1" outlineLevel="1">
      <c r="A298" s="98" t="s">
        <v>29</v>
      </c>
      <c r="B298" s="99" t="s">
        <v>90</v>
      </c>
      <c r="C298" s="98">
        <v>5.14</v>
      </c>
      <c r="D298" s="100"/>
    </row>
    <row r="299" spans="1:4" ht="15.75" hidden="1" customHeight="1" outlineLevel="1">
      <c r="A299" s="98" t="s">
        <v>29</v>
      </c>
      <c r="B299" s="99" t="s">
        <v>67</v>
      </c>
      <c r="C299" s="98">
        <v>5.19</v>
      </c>
      <c r="D299" s="100"/>
    </row>
    <row r="300" spans="1:4" ht="15.75" hidden="1" customHeight="1" outlineLevel="1">
      <c r="A300" s="98" t="s">
        <v>29</v>
      </c>
      <c r="B300" s="99" t="s">
        <v>81</v>
      </c>
      <c r="C300" s="98">
        <v>5.24</v>
      </c>
      <c r="D300" s="100"/>
    </row>
    <row r="301" spans="1:4" ht="15.75" hidden="1" customHeight="1" outlineLevel="1">
      <c r="A301" s="98" t="s">
        <v>29</v>
      </c>
      <c r="B301" s="99" t="s">
        <v>53</v>
      </c>
      <c r="C301" s="98">
        <v>5.26</v>
      </c>
      <c r="D301" s="100"/>
    </row>
    <row r="302" spans="1:4" ht="15.75" hidden="1" customHeight="1" outlineLevel="1">
      <c r="A302" s="98" t="s">
        <v>29</v>
      </c>
      <c r="B302" s="99" t="s">
        <v>54</v>
      </c>
      <c r="C302" s="98">
        <v>5.27</v>
      </c>
      <c r="D302" s="100"/>
    </row>
    <row r="303" spans="1:4" ht="15.75" hidden="1" customHeight="1" outlineLevel="1">
      <c r="A303" s="98" t="s">
        <v>29</v>
      </c>
      <c r="B303" s="99" t="s">
        <v>68</v>
      </c>
      <c r="C303" s="98">
        <v>5.28</v>
      </c>
      <c r="D303" s="100"/>
    </row>
    <row r="304" spans="1:4" ht="15.75" hidden="1" customHeight="1" outlineLevel="1">
      <c r="A304" s="98" t="s">
        <v>29</v>
      </c>
      <c r="B304" s="99" t="s">
        <v>96</v>
      </c>
      <c r="C304" s="98">
        <v>5.37</v>
      </c>
      <c r="D304" s="100"/>
    </row>
    <row r="305" spans="1:4" ht="15.75" hidden="1" customHeight="1" outlineLevel="1">
      <c r="A305" s="98" t="s">
        <v>29</v>
      </c>
      <c r="B305" s="99" t="s">
        <v>70</v>
      </c>
      <c r="C305" s="98">
        <v>5.49</v>
      </c>
      <c r="D305" s="100"/>
    </row>
    <row r="306" spans="1:4" ht="15.75" hidden="1" customHeight="1" outlineLevel="1">
      <c r="A306" s="98" t="s">
        <v>29</v>
      </c>
      <c r="B306" s="99" t="s">
        <v>57</v>
      </c>
      <c r="C306" s="98">
        <v>5.51</v>
      </c>
      <c r="D306" s="100"/>
    </row>
    <row r="307" spans="1:4" ht="15.75" hidden="1" customHeight="1" outlineLevel="1">
      <c r="A307" s="98" t="s">
        <v>29</v>
      </c>
      <c r="B307" s="99" t="s">
        <v>58</v>
      </c>
      <c r="C307" s="98">
        <v>5.53</v>
      </c>
      <c r="D307" s="100"/>
    </row>
    <row r="308" spans="1:4" ht="15.75" hidden="1" customHeight="1" outlineLevel="1">
      <c r="A308" s="98" t="s">
        <v>29</v>
      </c>
      <c r="B308" s="99" t="s">
        <v>71</v>
      </c>
      <c r="C308" s="98">
        <v>5.69</v>
      </c>
      <c r="D308" s="100"/>
    </row>
    <row r="309" spans="1:4" ht="15.75" hidden="1" customHeight="1" outlineLevel="1">
      <c r="A309" s="98" t="s">
        <v>29</v>
      </c>
      <c r="B309" s="99" t="s">
        <v>72</v>
      </c>
      <c r="C309" s="98">
        <v>5.75</v>
      </c>
      <c r="D309" s="100"/>
    </row>
    <row r="310" spans="1:4" ht="15.75" hidden="1" customHeight="1" outlineLevel="1">
      <c r="A310" s="98" t="s">
        <v>29</v>
      </c>
      <c r="B310" s="99" t="s">
        <v>61</v>
      </c>
      <c r="C310" s="101">
        <v>5.7</v>
      </c>
      <c r="D310" s="100"/>
    </row>
    <row r="311" spans="1:4" ht="15.75" hidden="1" customHeight="1" outlineLevel="1">
      <c r="A311" s="98" t="s">
        <v>29</v>
      </c>
      <c r="B311" s="99" t="s">
        <v>73</v>
      </c>
      <c r="C311" s="98">
        <v>5.74</v>
      </c>
      <c r="D311" s="100"/>
    </row>
    <row r="312" spans="1:4" ht="15.75" hidden="1" customHeight="1" outlineLevel="1">
      <c r="A312" s="98" t="s">
        <v>29</v>
      </c>
      <c r="B312" s="99" t="s">
        <v>75</v>
      </c>
      <c r="C312" s="98">
        <v>5.58</v>
      </c>
      <c r="D312" s="100"/>
    </row>
    <row r="313" spans="1:4" ht="15.75" hidden="1" customHeight="1" outlineLevel="1">
      <c r="A313" s="98" t="s">
        <v>29</v>
      </c>
      <c r="B313" s="99" t="s">
        <v>60</v>
      </c>
      <c r="C313" s="98">
        <v>5.54</v>
      </c>
      <c r="D313" s="100"/>
    </row>
    <row r="314" spans="1:4" ht="15.75" hidden="1" customHeight="1" outlineLevel="1">
      <c r="A314" s="98" t="s">
        <v>29</v>
      </c>
      <c r="B314" s="99" t="s">
        <v>76</v>
      </c>
      <c r="C314" s="98">
        <v>5.55</v>
      </c>
      <c r="D314" s="100"/>
    </row>
    <row r="315" spans="1:4" ht="15.75" hidden="1" customHeight="1" outlineLevel="1">
      <c r="A315" s="98" t="s">
        <v>29</v>
      </c>
      <c r="B315" s="99" t="s">
        <v>62</v>
      </c>
      <c r="C315" s="98">
        <v>5.63</v>
      </c>
      <c r="D315" s="100"/>
    </row>
    <row r="316" spans="1:4" ht="15.75" hidden="1" customHeight="1" outlineLevel="1">
      <c r="A316" s="98" t="s">
        <v>29</v>
      </c>
      <c r="B316" s="99" t="s">
        <v>77</v>
      </c>
      <c r="C316" s="98">
        <v>5.65</v>
      </c>
      <c r="D316" s="100"/>
    </row>
    <row r="317" spans="1:4" ht="15.75" hidden="1" customHeight="1" outlineLevel="1">
      <c r="A317" s="98" t="s">
        <v>29</v>
      </c>
      <c r="B317" s="99" t="s">
        <v>16</v>
      </c>
      <c r="C317" s="98">
        <v>5.68</v>
      </c>
      <c r="D317" s="100"/>
    </row>
    <row r="318" spans="1:4" ht="15.75" hidden="1" customHeight="1" outlineLevel="1">
      <c r="A318" s="98" t="s">
        <v>29</v>
      </c>
      <c r="B318" s="99" t="s">
        <v>63</v>
      </c>
      <c r="C318" s="98">
        <v>5.47</v>
      </c>
      <c r="D318" s="100"/>
    </row>
    <row r="319" spans="1:4" ht="15.75" hidden="1" customHeight="1" outlineLevel="1">
      <c r="A319" s="98" t="s">
        <v>29</v>
      </c>
      <c r="B319" s="99" t="s">
        <v>64</v>
      </c>
      <c r="C319" s="98">
        <v>5.48</v>
      </c>
      <c r="D319" s="100"/>
    </row>
    <row r="320" spans="1:4" ht="15.75" hidden="1" customHeight="1">
      <c r="A320" s="103" t="s">
        <v>29</v>
      </c>
      <c r="B320" s="99"/>
      <c r="C320" s="98"/>
      <c r="D320" s="100"/>
    </row>
    <row r="321" spans="1:4" ht="15.75" hidden="1" customHeight="1" outlineLevel="1">
      <c r="A321" s="98" t="s">
        <v>30</v>
      </c>
      <c r="B321" s="99" t="s">
        <v>48</v>
      </c>
      <c r="C321" s="98">
        <v>5.0999999999999996</v>
      </c>
      <c r="D321" s="100"/>
    </row>
    <row r="322" spans="1:4" ht="15.75" hidden="1" customHeight="1" outlineLevel="1">
      <c r="A322" s="98" t="s">
        <v>30</v>
      </c>
      <c r="B322" s="99" t="s">
        <v>49</v>
      </c>
      <c r="C322" s="98">
        <v>5.2</v>
      </c>
      <c r="D322" s="100"/>
    </row>
    <row r="323" spans="1:4" ht="15.75" hidden="1" customHeight="1" outlineLevel="1">
      <c r="A323" s="98" t="s">
        <v>30</v>
      </c>
      <c r="B323" s="99" t="s">
        <v>53</v>
      </c>
      <c r="C323" s="98">
        <v>5.26</v>
      </c>
      <c r="D323" s="100"/>
    </row>
    <row r="324" spans="1:4" ht="15.75" hidden="1" customHeight="1" outlineLevel="1">
      <c r="A324" s="98" t="s">
        <v>30</v>
      </c>
      <c r="B324" s="99" t="s">
        <v>90</v>
      </c>
      <c r="C324" s="98">
        <v>5.14</v>
      </c>
      <c r="D324" s="100"/>
    </row>
    <row r="325" spans="1:4" ht="15.75" hidden="1" customHeight="1" outlineLevel="1">
      <c r="A325" s="98" t="s">
        <v>30</v>
      </c>
      <c r="B325" s="99" t="s">
        <v>67</v>
      </c>
      <c r="C325" s="98">
        <v>5.19</v>
      </c>
      <c r="D325" s="100"/>
    </row>
    <row r="326" spans="1:4" ht="15.75" hidden="1" customHeight="1" outlineLevel="1">
      <c r="A326" s="98" t="s">
        <v>30</v>
      </c>
      <c r="B326" s="99" t="s">
        <v>96</v>
      </c>
      <c r="C326" s="98">
        <v>5.37</v>
      </c>
      <c r="D326" s="100"/>
    </row>
    <row r="327" spans="1:4" ht="15.75" hidden="1" customHeight="1" outlineLevel="1">
      <c r="A327" s="98" t="s">
        <v>30</v>
      </c>
      <c r="B327" s="99" t="s">
        <v>71</v>
      </c>
      <c r="C327" s="98">
        <v>5.69</v>
      </c>
      <c r="D327" s="100"/>
    </row>
    <row r="328" spans="1:4" ht="15.75" hidden="1" customHeight="1" outlineLevel="1">
      <c r="A328" s="98" t="s">
        <v>30</v>
      </c>
      <c r="B328" s="99" t="s">
        <v>97</v>
      </c>
      <c r="C328" s="101">
        <v>5.8</v>
      </c>
      <c r="D328" s="100"/>
    </row>
    <row r="329" spans="1:4" ht="15.75" hidden="1" customHeight="1" outlineLevel="1">
      <c r="A329" s="98" t="s">
        <v>30</v>
      </c>
      <c r="B329" s="99" t="s">
        <v>72</v>
      </c>
      <c r="C329" s="98">
        <v>5.75</v>
      </c>
      <c r="D329" s="100"/>
    </row>
    <row r="330" spans="1:4" ht="15.75" hidden="1" customHeight="1" outlineLevel="1">
      <c r="A330" s="98" t="s">
        <v>30</v>
      </c>
      <c r="B330" s="99" t="s">
        <v>61</v>
      </c>
      <c r="C330" s="101">
        <v>5.7</v>
      </c>
      <c r="D330" s="100"/>
    </row>
    <row r="331" spans="1:4" ht="15.75" hidden="1" customHeight="1" outlineLevel="1">
      <c r="A331" s="98" t="s">
        <v>30</v>
      </c>
      <c r="B331" s="99" t="s">
        <v>73</v>
      </c>
      <c r="C331" s="98">
        <v>5.74</v>
      </c>
      <c r="D331" s="100"/>
    </row>
    <row r="332" spans="1:4" ht="15.75" hidden="1" customHeight="1" outlineLevel="1">
      <c r="A332" s="98" t="s">
        <v>30</v>
      </c>
      <c r="B332" s="99" t="s">
        <v>75</v>
      </c>
      <c r="C332" s="98">
        <v>5.58</v>
      </c>
      <c r="D332" s="100"/>
    </row>
    <row r="333" spans="1:4" ht="15.75" hidden="1" customHeight="1" outlineLevel="1">
      <c r="A333" s="98" t="s">
        <v>30</v>
      </c>
      <c r="B333" s="99" t="s">
        <v>76</v>
      </c>
      <c r="C333" s="98">
        <v>5.55</v>
      </c>
      <c r="D333" s="100"/>
    </row>
    <row r="334" spans="1:4" ht="15.75" hidden="1" customHeight="1" outlineLevel="1">
      <c r="A334" s="98" t="s">
        <v>30</v>
      </c>
      <c r="B334" s="99" t="s">
        <v>62</v>
      </c>
      <c r="C334" s="98">
        <v>5.63</v>
      </c>
      <c r="D334" s="100"/>
    </row>
    <row r="335" spans="1:4" ht="15.75" hidden="1" customHeight="1" outlineLevel="1">
      <c r="A335" s="98" t="s">
        <v>30</v>
      </c>
      <c r="B335" s="99" t="s">
        <v>77</v>
      </c>
      <c r="C335" s="98">
        <v>5.65</v>
      </c>
      <c r="D335" s="100"/>
    </row>
    <row r="336" spans="1:4" ht="15.75" hidden="1" customHeight="1" outlineLevel="1">
      <c r="A336" s="98" t="s">
        <v>30</v>
      </c>
      <c r="B336" s="99" t="s">
        <v>16</v>
      </c>
      <c r="C336" s="98">
        <v>5.68</v>
      </c>
      <c r="D336" s="100"/>
    </row>
    <row r="337" spans="1:4" ht="15.75" hidden="1" customHeight="1" outlineLevel="1">
      <c r="A337" s="98" t="s">
        <v>30</v>
      </c>
      <c r="B337" s="99" t="s">
        <v>63</v>
      </c>
      <c r="C337" s="98">
        <v>5.47</v>
      </c>
      <c r="D337" s="100"/>
    </row>
    <row r="338" spans="1:4" ht="15.75" hidden="1" customHeight="1" outlineLevel="1">
      <c r="A338" s="98" t="s">
        <v>30</v>
      </c>
      <c r="B338" s="99" t="s">
        <v>64</v>
      </c>
      <c r="C338" s="98">
        <v>5.48</v>
      </c>
      <c r="D338" s="100"/>
    </row>
    <row r="339" spans="1:4" ht="15.75" hidden="1" customHeight="1">
      <c r="A339" s="103" t="s">
        <v>30</v>
      </c>
      <c r="B339" s="99"/>
      <c r="C339" s="98"/>
      <c r="D339" s="100"/>
    </row>
    <row r="340" spans="1:4" ht="15.75" hidden="1" customHeight="1" outlineLevel="1">
      <c r="A340" s="98" t="s">
        <v>31</v>
      </c>
      <c r="B340" s="99" t="s">
        <v>98</v>
      </c>
      <c r="C340" s="98">
        <v>5.0999999999999996</v>
      </c>
      <c r="D340" s="100"/>
    </row>
    <row r="341" spans="1:4" ht="15.75" hidden="1" customHeight="1" outlineLevel="1">
      <c r="A341" s="98" t="s">
        <v>31</v>
      </c>
      <c r="B341" s="99" t="s">
        <v>49</v>
      </c>
      <c r="C341" s="98">
        <v>5.2</v>
      </c>
      <c r="D341" s="100"/>
    </row>
    <row r="342" spans="1:4" ht="15.75" hidden="1" customHeight="1" outlineLevel="1">
      <c r="A342" s="98" t="s">
        <v>31</v>
      </c>
      <c r="B342" s="99" t="s">
        <v>53</v>
      </c>
      <c r="C342" s="98">
        <v>5.26</v>
      </c>
      <c r="D342" s="100"/>
    </row>
    <row r="343" spans="1:4" ht="15.75" hidden="1" customHeight="1" outlineLevel="1">
      <c r="A343" s="98" t="s">
        <v>31</v>
      </c>
      <c r="B343" s="99" t="s">
        <v>99</v>
      </c>
      <c r="C343" s="98">
        <v>5.38</v>
      </c>
      <c r="D343" s="100"/>
    </row>
    <row r="344" spans="1:4" ht="15.75" hidden="1" customHeight="1" outlineLevel="1">
      <c r="A344" s="98" t="s">
        <v>31</v>
      </c>
      <c r="B344" s="99" t="s">
        <v>100</v>
      </c>
      <c r="C344" s="98">
        <v>5.39</v>
      </c>
      <c r="D344" s="100"/>
    </row>
    <row r="345" spans="1:4" ht="15.75" hidden="1" customHeight="1" outlineLevel="1">
      <c r="A345" s="98" t="s">
        <v>31</v>
      </c>
      <c r="B345" s="99" t="s">
        <v>101</v>
      </c>
      <c r="C345" s="101">
        <v>5.6</v>
      </c>
      <c r="D345" s="100"/>
    </row>
    <row r="346" spans="1:4" ht="15.75" hidden="1" customHeight="1" outlineLevel="1">
      <c r="A346" s="98" t="s">
        <v>31</v>
      </c>
      <c r="B346" s="99" t="s">
        <v>64</v>
      </c>
      <c r="C346" s="98">
        <v>5.48</v>
      </c>
      <c r="D346" s="100"/>
    </row>
    <row r="347" spans="1:4" ht="15.75" hidden="1" customHeight="1">
      <c r="A347" s="103" t="s">
        <v>31</v>
      </c>
      <c r="B347" s="99"/>
      <c r="C347" s="98"/>
      <c r="D347" s="100"/>
    </row>
    <row r="348" spans="1:4" ht="15.75" hidden="1" customHeight="1" outlineLevel="1">
      <c r="A348" s="98" t="s">
        <v>32</v>
      </c>
      <c r="B348" s="99" t="s">
        <v>48</v>
      </c>
      <c r="C348" s="98">
        <v>5.0999999999999996</v>
      </c>
      <c r="D348" s="100"/>
    </row>
    <row r="349" spans="1:4" ht="15.75" hidden="1" customHeight="1" outlineLevel="1">
      <c r="A349" s="98" t="s">
        <v>32</v>
      </c>
      <c r="B349" s="99" t="s">
        <v>49</v>
      </c>
      <c r="C349" s="98">
        <v>5.2</v>
      </c>
      <c r="D349" s="100"/>
    </row>
    <row r="350" spans="1:4" ht="15.75" hidden="1" customHeight="1" outlineLevel="1">
      <c r="A350" s="98" t="s">
        <v>32</v>
      </c>
      <c r="B350" s="99" t="s">
        <v>65</v>
      </c>
      <c r="C350" s="98">
        <v>5.3</v>
      </c>
      <c r="D350" s="100"/>
    </row>
    <row r="351" spans="1:4" ht="15.75" hidden="1" customHeight="1" outlineLevel="1">
      <c r="A351" s="98" t="s">
        <v>32</v>
      </c>
      <c r="B351" s="99" t="s">
        <v>79</v>
      </c>
      <c r="C351" s="98">
        <v>5.6</v>
      </c>
      <c r="D351" s="100"/>
    </row>
    <row r="352" spans="1:4" ht="15.75" hidden="1" customHeight="1" outlineLevel="1">
      <c r="A352" s="98" t="s">
        <v>32</v>
      </c>
      <c r="B352" s="99" t="s">
        <v>1077</v>
      </c>
      <c r="C352" s="101">
        <v>5.0999999999999996</v>
      </c>
      <c r="D352" s="100"/>
    </row>
    <row r="353" spans="1:4" ht="15.75" hidden="1" customHeight="1" outlineLevel="1">
      <c r="A353" s="98" t="s">
        <v>32</v>
      </c>
      <c r="B353" s="99" t="s">
        <v>90</v>
      </c>
      <c r="C353" s="98">
        <v>5.14</v>
      </c>
      <c r="D353" s="100"/>
    </row>
    <row r="354" spans="1:4" ht="15.75" hidden="1" customHeight="1" outlineLevel="1">
      <c r="A354" s="98" t="s">
        <v>32</v>
      </c>
      <c r="B354" s="99" t="s">
        <v>67</v>
      </c>
      <c r="C354" s="98">
        <v>5.19</v>
      </c>
      <c r="D354" s="100"/>
    </row>
    <row r="355" spans="1:4" ht="15.75" hidden="1" customHeight="1" outlineLevel="1">
      <c r="A355" s="98" t="s">
        <v>32</v>
      </c>
      <c r="B355" s="99" t="s">
        <v>81</v>
      </c>
      <c r="C355" s="98">
        <v>5.24</v>
      </c>
      <c r="D355" s="100"/>
    </row>
    <row r="356" spans="1:4" ht="15.75" hidden="1" customHeight="1" outlineLevel="1">
      <c r="A356" s="98" t="s">
        <v>32</v>
      </c>
      <c r="B356" s="99" t="s">
        <v>53</v>
      </c>
      <c r="C356" s="98">
        <v>5.26</v>
      </c>
      <c r="D356" s="100"/>
    </row>
    <row r="357" spans="1:4" ht="15.75" hidden="1" customHeight="1" outlineLevel="1">
      <c r="A357" s="98" t="s">
        <v>32</v>
      </c>
      <c r="B357" s="99" t="s">
        <v>54</v>
      </c>
      <c r="C357" s="98">
        <v>5.27</v>
      </c>
      <c r="D357" s="100"/>
    </row>
    <row r="358" spans="1:4" ht="15.75" hidden="1" customHeight="1" outlineLevel="1">
      <c r="A358" s="98" t="s">
        <v>32</v>
      </c>
      <c r="B358" s="99" t="s">
        <v>68</v>
      </c>
      <c r="C358" s="98">
        <v>5.28</v>
      </c>
      <c r="D358" s="100"/>
    </row>
    <row r="359" spans="1:4" ht="15.75" hidden="1" customHeight="1" outlineLevel="1">
      <c r="A359" s="98" t="s">
        <v>32</v>
      </c>
      <c r="B359" s="99" t="s">
        <v>82</v>
      </c>
      <c r="C359" s="98">
        <v>5.31</v>
      </c>
      <c r="D359" s="100"/>
    </row>
    <row r="360" spans="1:4" ht="15.75" hidden="1" customHeight="1" outlineLevel="1">
      <c r="A360" s="98" t="s">
        <v>32</v>
      </c>
      <c r="B360" s="99" t="s">
        <v>55</v>
      </c>
      <c r="C360" s="98">
        <v>5.36</v>
      </c>
      <c r="D360" s="100"/>
    </row>
    <row r="361" spans="1:4" ht="15.75" hidden="1" customHeight="1" outlineLevel="1">
      <c r="A361" s="98" t="s">
        <v>32</v>
      </c>
      <c r="B361" s="99" t="s">
        <v>96</v>
      </c>
      <c r="C361" s="98">
        <v>5.37</v>
      </c>
      <c r="D361" s="100"/>
    </row>
    <row r="362" spans="1:4" ht="15.75" hidden="1" customHeight="1" outlineLevel="1">
      <c r="A362" s="98" t="s">
        <v>32</v>
      </c>
      <c r="B362" s="99" t="s">
        <v>70</v>
      </c>
      <c r="C362" s="98">
        <v>5.49</v>
      </c>
      <c r="D362" s="100"/>
    </row>
    <row r="363" spans="1:4" ht="15.75" hidden="1" customHeight="1" outlineLevel="1">
      <c r="A363" s="98" t="s">
        <v>32</v>
      </c>
      <c r="B363" s="99" t="s">
        <v>57</v>
      </c>
      <c r="C363" s="98">
        <v>5.51</v>
      </c>
      <c r="D363" s="100"/>
    </row>
    <row r="364" spans="1:4" ht="15.75" hidden="1" customHeight="1" outlineLevel="1">
      <c r="A364" s="98" t="s">
        <v>32</v>
      </c>
      <c r="B364" s="99" t="s">
        <v>1078</v>
      </c>
      <c r="C364" s="98">
        <v>5.52</v>
      </c>
      <c r="D364" s="100"/>
    </row>
    <row r="365" spans="1:4" ht="15.75" hidden="1" customHeight="1" outlineLevel="1">
      <c r="A365" s="98" t="s">
        <v>32</v>
      </c>
      <c r="B365" s="99" t="s">
        <v>58</v>
      </c>
      <c r="C365" s="98">
        <v>5.53</v>
      </c>
      <c r="D365" s="100"/>
    </row>
    <row r="366" spans="1:4" ht="15.75" hidden="1" customHeight="1" outlineLevel="1">
      <c r="A366" s="98" t="s">
        <v>32</v>
      </c>
      <c r="B366" s="99" t="s">
        <v>71</v>
      </c>
      <c r="C366" s="98">
        <v>5.69</v>
      </c>
      <c r="D366" s="100"/>
    </row>
    <row r="367" spans="1:4" ht="15.75" hidden="1" customHeight="1" outlineLevel="1">
      <c r="A367" s="98" t="s">
        <v>32</v>
      </c>
      <c r="B367" s="99" t="s">
        <v>97</v>
      </c>
      <c r="C367" s="101">
        <v>5.8</v>
      </c>
      <c r="D367" s="100"/>
    </row>
    <row r="368" spans="1:4" ht="15.75" hidden="1" customHeight="1" outlineLevel="1">
      <c r="A368" s="98" t="s">
        <v>32</v>
      </c>
      <c r="B368" s="99" t="s">
        <v>84</v>
      </c>
      <c r="C368" s="101">
        <v>5.72</v>
      </c>
      <c r="D368" s="100"/>
    </row>
    <row r="369" spans="1:4" ht="15.75" hidden="1" customHeight="1" outlineLevel="1">
      <c r="A369" s="98" t="s">
        <v>32</v>
      </c>
      <c r="B369" s="99" t="s">
        <v>72</v>
      </c>
      <c r="C369" s="98">
        <v>5.75</v>
      </c>
      <c r="D369" s="100"/>
    </row>
    <row r="370" spans="1:4" ht="15.75" hidden="1" customHeight="1" outlineLevel="1">
      <c r="A370" s="98" t="s">
        <v>32</v>
      </c>
      <c r="B370" s="99" t="s">
        <v>61</v>
      </c>
      <c r="C370" s="101">
        <v>5.7</v>
      </c>
      <c r="D370" s="100"/>
    </row>
    <row r="371" spans="1:4" ht="15.75" hidden="1" customHeight="1" outlineLevel="1">
      <c r="A371" s="98" t="s">
        <v>32</v>
      </c>
      <c r="B371" s="99" t="s">
        <v>73</v>
      </c>
      <c r="C371" s="98">
        <v>5.74</v>
      </c>
      <c r="D371" s="100"/>
    </row>
    <row r="372" spans="1:4" ht="15.75" hidden="1" customHeight="1" outlineLevel="1">
      <c r="A372" s="98" t="s">
        <v>32</v>
      </c>
      <c r="B372" s="99" t="s">
        <v>85</v>
      </c>
      <c r="C372" s="98">
        <v>5.76</v>
      </c>
      <c r="D372" s="100"/>
    </row>
    <row r="373" spans="1:4" ht="15.75" hidden="1" customHeight="1" outlineLevel="1">
      <c r="A373" s="98" t="s">
        <v>32</v>
      </c>
      <c r="B373" s="99" t="s">
        <v>86</v>
      </c>
      <c r="C373" s="98">
        <v>5.89</v>
      </c>
      <c r="D373" s="102" t="s">
        <v>1076</v>
      </c>
    </row>
    <row r="374" spans="1:4" ht="15.75" hidden="1" customHeight="1" outlineLevel="1">
      <c r="A374" s="98" t="s">
        <v>32</v>
      </c>
      <c r="B374" s="99" t="s">
        <v>102</v>
      </c>
      <c r="C374" s="98">
        <v>5.109</v>
      </c>
      <c r="D374" s="102"/>
    </row>
    <row r="375" spans="1:4" ht="15.75" hidden="1" customHeight="1" outlineLevel="1">
      <c r="A375" s="98" t="s">
        <v>32</v>
      </c>
      <c r="B375" s="99" t="s">
        <v>103</v>
      </c>
      <c r="C375" s="98">
        <v>5.1109999999999998</v>
      </c>
      <c r="D375" s="100"/>
    </row>
    <row r="376" spans="1:4" ht="15.75" hidden="1" customHeight="1" outlineLevel="1">
      <c r="A376" s="98" t="s">
        <v>32</v>
      </c>
      <c r="B376" s="99" t="s">
        <v>105</v>
      </c>
      <c r="C376" s="98">
        <v>5.1120000000000001</v>
      </c>
      <c r="D376" s="100"/>
    </row>
    <row r="377" spans="1:4" ht="15.75" hidden="1" customHeight="1" outlineLevel="1">
      <c r="A377" s="98" t="s">
        <v>32</v>
      </c>
      <c r="B377" s="99" t="s">
        <v>1081</v>
      </c>
      <c r="C377" s="98">
        <v>5.1130000000000004</v>
      </c>
      <c r="D377" s="100"/>
    </row>
    <row r="378" spans="1:4" ht="15.75" hidden="1" customHeight="1" outlineLevel="1">
      <c r="A378" s="98" t="s">
        <v>32</v>
      </c>
      <c r="B378" s="99" t="s">
        <v>75</v>
      </c>
      <c r="C378" s="98">
        <v>5.58</v>
      </c>
      <c r="D378" s="100"/>
    </row>
    <row r="379" spans="1:4" ht="15.75" hidden="1" customHeight="1" outlineLevel="1">
      <c r="A379" s="98" t="s">
        <v>32</v>
      </c>
      <c r="B379" s="99" t="s">
        <v>60</v>
      </c>
      <c r="C379" s="98">
        <v>5.54</v>
      </c>
      <c r="D379" s="100"/>
    </row>
    <row r="380" spans="1:4" ht="15.75" hidden="1" customHeight="1" outlineLevel="1">
      <c r="A380" s="98" t="s">
        <v>32</v>
      </c>
      <c r="B380" s="99" t="s">
        <v>76</v>
      </c>
      <c r="C380" s="98">
        <v>5.55</v>
      </c>
      <c r="D380" s="100"/>
    </row>
    <row r="381" spans="1:4" ht="15.75" hidden="1" customHeight="1" outlineLevel="1">
      <c r="A381" s="98" t="s">
        <v>32</v>
      </c>
      <c r="B381" s="99" t="s">
        <v>62</v>
      </c>
      <c r="C381" s="98">
        <v>5.63</v>
      </c>
      <c r="D381" s="100"/>
    </row>
    <row r="382" spans="1:4" ht="15.75" hidden="1" customHeight="1" outlineLevel="1">
      <c r="A382" s="98" t="s">
        <v>32</v>
      </c>
      <c r="B382" s="99" t="s">
        <v>77</v>
      </c>
      <c r="C382" s="98">
        <v>5.65</v>
      </c>
      <c r="D382" s="100"/>
    </row>
    <row r="383" spans="1:4" ht="15.75" hidden="1" customHeight="1" outlineLevel="1">
      <c r="A383" s="98" t="s">
        <v>32</v>
      </c>
      <c r="B383" s="99" t="s">
        <v>87</v>
      </c>
      <c r="C383" s="98">
        <v>5.66</v>
      </c>
      <c r="D383" s="100"/>
    </row>
    <row r="384" spans="1:4" ht="15.75" hidden="1" customHeight="1" outlineLevel="1">
      <c r="A384" s="98" t="s">
        <v>32</v>
      </c>
      <c r="B384" s="99" t="s">
        <v>16</v>
      </c>
      <c r="C384" s="98">
        <v>5.68</v>
      </c>
      <c r="D384" s="100"/>
    </row>
    <row r="385" spans="1:4" ht="15.75" hidden="1" customHeight="1" outlineLevel="1">
      <c r="A385" s="98" t="s">
        <v>32</v>
      </c>
      <c r="B385" s="99" t="s">
        <v>63</v>
      </c>
      <c r="C385" s="98">
        <v>5.47</v>
      </c>
      <c r="D385" s="100"/>
    </row>
    <row r="386" spans="1:4" ht="15.75" hidden="1" customHeight="1" outlineLevel="1">
      <c r="A386" s="98" t="s">
        <v>32</v>
      </c>
      <c r="B386" s="99" t="s">
        <v>64</v>
      </c>
      <c r="C386" s="98">
        <v>5.48</v>
      </c>
      <c r="D386" s="100"/>
    </row>
    <row r="387" spans="1:4" ht="15.75" hidden="1" customHeight="1">
      <c r="A387" s="103" t="s">
        <v>32</v>
      </c>
      <c r="B387" s="99"/>
      <c r="C387" s="98"/>
      <c r="D387" s="100"/>
    </row>
    <row r="388" spans="1:4" ht="15.75" hidden="1" customHeight="1" outlineLevel="1">
      <c r="A388" s="98" t="s">
        <v>33</v>
      </c>
      <c r="B388" s="99" t="s">
        <v>48</v>
      </c>
      <c r="C388" s="98">
        <v>5.0999999999999996</v>
      </c>
      <c r="D388" s="100"/>
    </row>
    <row r="389" spans="1:4" ht="15.75" hidden="1" customHeight="1" outlineLevel="1">
      <c r="A389" s="98" t="s">
        <v>33</v>
      </c>
      <c r="B389" s="99" t="s">
        <v>49</v>
      </c>
      <c r="C389" s="98">
        <v>5.2</v>
      </c>
      <c r="D389" s="100"/>
    </row>
    <row r="390" spans="1:4" ht="15.75" hidden="1" customHeight="1" outlineLevel="1">
      <c r="A390" s="98" t="s">
        <v>33</v>
      </c>
      <c r="B390" s="99" t="s">
        <v>65</v>
      </c>
      <c r="C390" s="98">
        <v>5.3</v>
      </c>
      <c r="D390" s="100"/>
    </row>
    <row r="391" spans="1:4" ht="15.75" hidden="1" customHeight="1" outlineLevel="1">
      <c r="A391" s="98" t="s">
        <v>33</v>
      </c>
      <c r="B391" s="99" t="s">
        <v>79</v>
      </c>
      <c r="C391" s="98">
        <v>5.6</v>
      </c>
      <c r="D391" s="100"/>
    </row>
    <row r="392" spans="1:4" ht="15.75" hidden="1" customHeight="1" outlineLevel="1">
      <c r="A392" s="98" t="s">
        <v>33</v>
      </c>
      <c r="B392" s="99" t="s">
        <v>1077</v>
      </c>
      <c r="C392" s="101">
        <v>5.0999999999999996</v>
      </c>
      <c r="D392" s="100"/>
    </row>
    <row r="393" spans="1:4" ht="15.75" hidden="1" customHeight="1" outlineLevel="1">
      <c r="A393" s="98" t="s">
        <v>33</v>
      </c>
      <c r="B393" s="99" t="s">
        <v>90</v>
      </c>
      <c r="C393" s="98">
        <v>5.14</v>
      </c>
      <c r="D393" s="100"/>
    </row>
    <row r="394" spans="1:4" ht="15.75" hidden="1" customHeight="1" outlineLevel="1">
      <c r="A394" s="98" t="s">
        <v>33</v>
      </c>
      <c r="B394" s="99" t="s">
        <v>67</v>
      </c>
      <c r="C394" s="98">
        <v>5.19</v>
      </c>
      <c r="D394" s="100"/>
    </row>
    <row r="395" spans="1:4" ht="15.75" hidden="1" customHeight="1" outlineLevel="1">
      <c r="A395" s="98" t="s">
        <v>33</v>
      </c>
      <c r="B395" s="99" t="s">
        <v>81</v>
      </c>
      <c r="C395" s="98">
        <v>5.24</v>
      </c>
      <c r="D395" s="100"/>
    </row>
    <row r="396" spans="1:4" ht="15.75" hidden="1" customHeight="1" outlineLevel="1">
      <c r="A396" s="98" t="s">
        <v>33</v>
      </c>
      <c r="B396" s="99" t="s">
        <v>53</v>
      </c>
      <c r="C396" s="98">
        <v>5.26</v>
      </c>
      <c r="D396" s="100"/>
    </row>
    <row r="397" spans="1:4" ht="15.75" hidden="1" customHeight="1" outlineLevel="1">
      <c r="A397" s="98" t="s">
        <v>33</v>
      </c>
      <c r="B397" s="99" t="s">
        <v>54</v>
      </c>
      <c r="C397" s="98">
        <v>5.27</v>
      </c>
      <c r="D397" s="100"/>
    </row>
    <row r="398" spans="1:4" ht="15.75" hidden="1" customHeight="1" outlineLevel="1">
      <c r="A398" s="98" t="s">
        <v>33</v>
      </c>
      <c r="B398" s="99" t="s">
        <v>68</v>
      </c>
      <c r="C398" s="98">
        <v>5.28</v>
      </c>
      <c r="D398" s="100"/>
    </row>
    <row r="399" spans="1:4" ht="15.75" hidden="1" customHeight="1" outlineLevel="1">
      <c r="A399" s="98" t="s">
        <v>33</v>
      </c>
      <c r="B399" s="99" t="s">
        <v>88</v>
      </c>
      <c r="C399" s="98">
        <v>5.29</v>
      </c>
      <c r="D399" s="100"/>
    </row>
    <row r="400" spans="1:4" ht="15.75" hidden="1" customHeight="1" outlineLevel="1">
      <c r="A400" s="98" t="s">
        <v>33</v>
      </c>
      <c r="B400" s="99" t="s">
        <v>82</v>
      </c>
      <c r="C400" s="98">
        <v>5.31</v>
      </c>
      <c r="D400" s="100"/>
    </row>
    <row r="401" spans="1:4" ht="15.75" hidden="1" customHeight="1" outlineLevel="1">
      <c r="A401" s="98" t="s">
        <v>33</v>
      </c>
      <c r="B401" s="99" t="s">
        <v>55</v>
      </c>
      <c r="C401" s="98">
        <v>5.36</v>
      </c>
      <c r="D401" s="100"/>
    </row>
    <row r="402" spans="1:4" ht="15.75" hidden="1" customHeight="1" outlineLevel="1">
      <c r="A402" s="98" t="s">
        <v>33</v>
      </c>
      <c r="B402" s="99" t="s">
        <v>96</v>
      </c>
      <c r="C402" s="98">
        <v>5.37</v>
      </c>
      <c r="D402" s="100"/>
    </row>
    <row r="403" spans="1:4" ht="15.75" hidden="1" customHeight="1" outlineLevel="1">
      <c r="A403" s="98" t="s">
        <v>33</v>
      </c>
      <c r="B403" s="99" t="s">
        <v>70</v>
      </c>
      <c r="C403" s="98">
        <v>5.49</v>
      </c>
      <c r="D403" s="100"/>
    </row>
    <row r="404" spans="1:4" ht="15.75" hidden="1" customHeight="1" outlineLevel="1">
      <c r="A404" s="98" t="s">
        <v>33</v>
      </c>
      <c r="B404" s="99" t="s">
        <v>57</v>
      </c>
      <c r="C404" s="98">
        <v>5.51</v>
      </c>
      <c r="D404" s="100"/>
    </row>
    <row r="405" spans="1:4" ht="15.75" hidden="1" customHeight="1" outlineLevel="1">
      <c r="A405" s="98" t="s">
        <v>33</v>
      </c>
      <c r="B405" s="99" t="s">
        <v>1078</v>
      </c>
      <c r="C405" s="98">
        <v>5.52</v>
      </c>
      <c r="D405" s="100"/>
    </row>
    <row r="406" spans="1:4" ht="15.75" hidden="1" customHeight="1" outlineLevel="1">
      <c r="A406" s="98" t="s">
        <v>33</v>
      </c>
      <c r="B406" s="99" t="s">
        <v>58</v>
      </c>
      <c r="C406" s="98">
        <v>5.53</v>
      </c>
      <c r="D406" s="100"/>
    </row>
    <row r="407" spans="1:4" ht="15.75" hidden="1" customHeight="1" outlineLevel="1">
      <c r="A407" s="98" t="s">
        <v>33</v>
      </c>
      <c r="B407" s="99" t="s">
        <v>71</v>
      </c>
      <c r="C407" s="98">
        <v>5.69</v>
      </c>
      <c r="D407" s="100"/>
    </row>
    <row r="408" spans="1:4" ht="15.75" hidden="1" customHeight="1" outlineLevel="1">
      <c r="A408" s="98" t="s">
        <v>33</v>
      </c>
      <c r="B408" s="99" t="s">
        <v>72</v>
      </c>
      <c r="C408" s="98">
        <v>5.75</v>
      </c>
      <c r="D408" s="100"/>
    </row>
    <row r="409" spans="1:4" ht="15.75" hidden="1" customHeight="1" outlineLevel="1">
      <c r="A409" s="98" t="s">
        <v>33</v>
      </c>
      <c r="B409" s="99" t="s">
        <v>73</v>
      </c>
      <c r="C409" s="98">
        <v>5.74</v>
      </c>
      <c r="D409" s="100"/>
    </row>
    <row r="410" spans="1:4" ht="15.75" hidden="1" customHeight="1" outlineLevel="1">
      <c r="A410" s="98" t="s">
        <v>33</v>
      </c>
      <c r="B410" s="99" t="s">
        <v>61</v>
      </c>
      <c r="C410" s="101">
        <v>5.7</v>
      </c>
      <c r="D410" s="100"/>
    </row>
    <row r="411" spans="1:4" ht="15.75" hidden="1" customHeight="1" outlineLevel="1">
      <c r="A411" s="98" t="s">
        <v>33</v>
      </c>
      <c r="B411" s="99" t="s">
        <v>85</v>
      </c>
      <c r="C411" s="98">
        <v>5.76</v>
      </c>
      <c r="D411" s="100"/>
    </row>
    <row r="412" spans="1:4" ht="15.75" hidden="1" customHeight="1" outlineLevel="1">
      <c r="A412" s="98" t="s">
        <v>33</v>
      </c>
      <c r="B412" s="99" t="s">
        <v>86</v>
      </c>
      <c r="C412" s="98">
        <v>5.89</v>
      </c>
      <c r="D412" s="102" t="s">
        <v>1076</v>
      </c>
    </row>
    <row r="413" spans="1:4" ht="15.75" hidden="1" customHeight="1" outlineLevel="1">
      <c r="A413" s="98" t="s">
        <v>33</v>
      </c>
      <c r="B413" s="99" t="s">
        <v>102</v>
      </c>
      <c r="C413" s="98">
        <v>5.109</v>
      </c>
      <c r="D413" s="100"/>
    </row>
    <row r="414" spans="1:4" ht="15.75" hidden="1" customHeight="1" outlineLevel="1">
      <c r="A414" s="98" t="s">
        <v>33</v>
      </c>
      <c r="B414" s="99" t="s">
        <v>103</v>
      </c>
      <c r="C414" s="98">
        <v>5.1109999999999998</v>
      </c>
      <c r="D414" s="100"/>
    </row>
    <row r="415" spans="1:4" ht="15.75" hidden="1" customHeight="1" outlineLevel="1">
      <c r="A415" s="98" t="s">
        <v>33</v>
      </c>
      <c r="B415" s="99" t="s">
        <v>105</v>
      </c>
      <c r="C415" s="98">
        <v>5.1120000000000001</v>
      </c>
      <c r="D415" s="100"/>
    </row>
    <row r="416" spans="1:4" ht="15.75" hidden="1" customHeight="1" outlineLevel="1">
      <c r="A416" s="98" t="s">
        <v>33</v>
      </c>
      <c r="B416" s="99" t="s">
        <v>1081</v>
      </c>
      <c r="C416" s="98">
        <v>5.1130000000000004</v>
      </c>
      <c r="D416" s="100"/>
    </row>
    <row r="417" spans="1:4" ht="15.75" hidden="1" customHeight="1" outlineLevel="1">
      <c r="A417" s="98" t="s">
        <v>33</v>
      </c>
      <c r="B417" s="99" t="s">
        <v>75</v>
      </c>
      <c r="C417" s="98">
        <v>5.58</v>
      </c>
      <c r="D417" s="100"/>
    </row>
    <row r="418" spans="1:4" ht="15.75" hidden="1" customHeight="1" outlineLevel="1">
      <c r="A418" s="98" t="s">
        <v>33</v>
      </c>
      <c r="B418" s="99" t="s">
        <v>60</v>
      </c>
      <c r="C418" s="98">
        <v>5.54</v>
      </c>
      <c r="D418" s="100"/>
    </row>
    <row r="419" spans="1:4" ht="15.75" hidden="1" customHeight="1" outlineLevel="1">
      <c r="A419" s="98" t="s">
        <v>33</v>
      </c>
      <c r="B419" s="99" t="s">
        <v>76</v>
      </c>
      <c r="C419" s="98">
        <v>5.55</v>
      </c>
      <c r="D419" s="100"/>
    </row>
    <row r="420" spans="1:4" ht="15.75" hidden="1" customHeight="1" outlineLevel="1">
      <c r="A420" s="98" t="s">
        <v>33</v>
      </c>
      <c r="B420" s="99" t="s">
        <v>62</v>
      </c>
      <c r="C420" s="98">
        <v>5.63</v>
      </c>
      <c r="D420" s="100"/>
    </row>
    <row r="421" spans="1:4" ht="15.75" hidden="1" customHeight="1" outlineLevel="1">
      <c r="A421" s="98" t="s">
        <v>33</v>
      </c>
      <c r="B421" s="99" t="s">
        <v>77</v>
      </c>
      <c r="C421" s="98">
        <v>5.65</v>
      </c>
      <c r="D421" s="100"/>
    </row>
    <row r="422" spans="1:4" ht="15.75" hidden="1" customHeight="1" outlineLevel="1">
      <c r="A422" s="98" t="s">
        <v>33</v>
      </c>
      <c r="B422" s="99" t="s">
        <v>87</v>
      </c>
      <c r="C422" s="98">
        <v>5.66</v>
      </c>
      <c r="D422" s="100"/>
    </row>
    <row r="423" spans="1:4" ht="15.75" hidden="1" customHeight="1" outlineLevel="1">
      <c r="A423" s="98" t="s">
        <v>33</v>
      </c>
      <c r="B423" s="99" t="s">
        <v>16</v>
      </c>
      <c r="C423" s="98">
        <v>5.68</v>
      </c>
      <c r="D423" s="100"/>
    </row>
    <row r="424" spans="1:4" ht="15.75" hidden="1" customHeight="1" outlineLevel="1">
      <c r="A424" s="98" t="s">
        <v>33</v>
      </c>
      <c r="B424" s="99" t="s">
        <v>63</v>
      </c>
      <c r="C424" s="98">
        <v>5.47</v>
      </c>
      <c r="D424" s="100"/>
    </row>
    <row r="425" spans="1:4" ht="15.75" hidden="1" customHeight="1" outlineLevel="1">
      <c r="A425" s="98" t="s">
        <v>33</v>
      </c>
      <c r="B425" s="99" t="s">
        <v>64</v>
      </c>
      <c r="C425" s="98">
        <v>5.48</v>
      </c>
      <c r="D425" s="100"/>
    </row>
    <row r="426" spans="1:4" ht="15.75" hidden="1" customHeight="1">
      <c r="A426" s="103" t="s">
        <v>33</v>
      </c>
      <c r="B426" s="99"/>
      <c r="C426" s="98"/>
      <c r="D426" s="100"/>
    </row>
    <row r="427" spans="1:4" ht="15.75" hidden="1" customHeight="1" outlineLevel="1">
      <c r="A427" s="98" t="s">
        <v>1082</v>
      </c>
      <c r="B427" s="99" t="s">
        <v>48</v>
      </c>
      <c r="C427" s="98">
        <v>5.0999999999999996</v>
      </c>
      <c r="D427" s="100"/>
    </row>
    <row r="428" spans="1:4" ht="15.75" hidden="1" customHeight="1" outlineLevel="1">
      <c r="A428" s="98" t="s">
        <v>1082</v>
      </c>
      <c r="B428" s="99" t="s">
        <v>49</v>
      </c>
      <c r="C428" s="98">
        <v>5.2</v>
      </c>
      <c r="D428" s="100"/>
    </row>
    <row r="429" spans="1:4" ht="15.75" hidden="1" customHeight="1" outlineLevel="1">
      <c r="A429" s="98" t="s">
        <v>1082</v>
      </c>
      <c r="B429" s="99" t="s">
        <v>65</v>
      </c>
      <c r="C429" s="98">
        <v>5.3</v>
      </c>
      <c r="D429" s="100"/>
    </row>
    <row r="430" spans="1:4" ht="15.75" hidden="1" customHeight="1" outlineLevel="1">
      <c r="A430" s="98" t="s">
        <v>1082</v>
      </c>
      <c r="B430" s="99" t="s">
        <v>79</v>
      </c>
      <c r="C430" s="98">
        <v>5.6</v>
      </c>
      <c r="D430" s="100"/>
    </row>
    <row r="431" spans="1:4" ht="15.75" hidden="1" customHeight="1" outlineLevel="1">
      <c r="A431" s="98" t="s">
        <v>1082</v>
      </c>
      <c r="B431" s="99" t="s">
        <v>1077</v>
      </c>
      <c r="C431" s="101">
        <v>5.0999999999999996</v>
      </c>
      <c r="D431" s="100"/>
    </row>
    <row r="432" spans="1:4" ht="15.75" hidden="1" customHeight="1" outlineLevel="1">
      <c r="A432" s="98" t="s">
        <v>1082</v>
      </c>
      <c r="B432" s="99" t="s">
        <v>90</v>
      </c>
      <c r="C432" s="98">
        <v>5.14</v>
      </c>
      <c r="D432" s="100"/>
    </row>
    <row r="433" spans="1:4" ht="15.75" hidden="1" customHeight="1" outlineLevel="1">
      <c r="A433" s="98" t="s">
        <v>1082</v>
      </c>
      <c r="B433" s="99" t="s">
        <v>67</v>
      </c>
      <c r="C433" s="98">
        <v>5.19</v>
      </c>
      <c r="D433" s="100"/>
    </row>
    <row r="434" spans="1:4" ht="15.75" hidden="1" customHeight="1" outlineLevel="1">
      <c r="A434" s="98" t="s">
        <v>1082</v>
      </c>
      <c r="B434" s="99" t="s">
        <v>81</v>
      </c>
      <c r="C434" s="98">
        <v>5.24</v>
      </c>
      <c r="D434" s="100"/>
    </row>
    <row r="435" spans="1:4" ht="15.75" hidden="1" customHeight="1" outlineLevel="1">
      <c r="A435" s="98" t="s">
        <v>1082</v>
      </c>
      <c r="B435" s="99" t="s">
        <v>53</v>
      </c>
      <c r="C435" s="98">
        <v>5.26</v>
      </c>
      <c r="D435" s="100"/>
    </row>
    <row r="436" spans="1:4" ht="15.75" hidden="1" customHeight="1" outlineLevel="1">
      <c r="A436" s="98" t="s">
        <v>1082</v>
      </c>
      <c r="B436" s="99" t="s">
        <v>54</v>
      </c>
      <c r="C436" s="98">
        <v>5.27</v>
      </c>
      <c r="D436" s="100"/>
    </row>
    <row r="437" spans="1:4" ht="15.75" hidden="1" customHeight="1" outlineLevel="1">
      <c r="A437" s="98" t="s">
        <v>1082</v>
      </c>
      <c r="B437" s="99" t="s">
        <v>68</v>
      </c>
      <c r="C437" s="98">
        <v>5.28</v>
      </c>
      <c r="D437" s="100"/>
    </row>
    <row r="438" spans="1:4" ht="15.75" hidden="1" customHeight="1" outlineLevel="1">
      <c r="A438" s="98" t="s">
        <v>1082</v>
      </c>
      <c r="B438" s="99" t="s">
        <v>88</v>
      </c>
      <c r="C438" s="98">
        <v>5.29</v>
      </c>
      <c r="D438" s="100"/>
    </row>
    <row r="439" spans="1:4" ht="15.75" hidden="1" customHeight="1" outlineLevel="1">
      <c r="A439" s="98" t="s">
        <v>1082</v>
      </c>
      <c r="B439" s="99" t="s">
        <v>82</v>
      </c>
      <c r="C439" s="98">
        <v>5.31</v>
      </c>
      <c r="D439" s="100"/>
    </row>
    <row r="440" spans="1:4" ht="15.75" hidden="1" customHeight="1" outlineLevel="1">
      <c r="A440" s="98" t="s">
        <v>1082</v>
      </c>
      <c r="B440" s="99" t="s">
        <v>55</v>
      </c>
      <c r="C440" s="98">
        <v>5.36</v>
      </c>
      <c r="D440" s="100"/>
    </row>
    <row r="441" spans="1:4" ht="15.75" hidden="1" customHeight="1" outlineLevel="1">
      <c r="A441" s="98" t="s">
        <v>1082</v>
      </c>
      <c r="B441" s="99" t="s">
        <v>96</v>
      </c>
      <c r="C441" s="98">
        <v>5.37</v>
      </c>
      <c r="D441" s="100"/>
    </row>
    <row r="442" spans="1:4" ht="15.75" hidden="1" customHeight="1" outlineLevel="1">
      <c r="A442" s="98" t="s">
        <v>1082</v>
      </c>
      <c r="B442" s="99" t="s">
        <v>58</v>
      </c>
      <c r="C442" s="98">
        <v>5.53</v>
      </c>
      <c r="D442" s="100"/>
    </row>
    <row r="443" spans="1:4" ht="15.75" hidden="1" customHeight="1" outlineLevel="1">
      <c r="A443" s="98" t="s">
        <v>1082</v>
      </c>
      <c r="B443" s="99" t="s">
        <v>102</v>
      </c>
      <c r="C443" s="98">
        <v>5.109</v>
      </c>
      <c r="D443" s="100"/>
    </row>
    <row r="444" spans="1:4" ht="15.75" hidden="1" customHeight="1" outlineLevel="1">
      <c r="A444" s="98" t="s">
        <v>1082</v>
      </c>
      <c r="B444" s="99" t="s">
        <v>103</v>
      </c>
      <c r="C444" s="98">
        <v>5.1109999999999998</v>
      </c>
      <c r="D444" s="100"/>
    </row>
    <row r="445" spans="1:4" ht="15.75" hidden="1" customHeight="1" outlineLevel="1">
      <c r="A445" s="98" t="s">
        <v>1082</v>
      </c>
      <c r="B445" s="99" t="s">
        <v>105</v>
      </c>
      <c r="C445" s="98">
        <v>5.1120000000000001</v>
      </c>
      <c r="D445" s="100"/>
    </row>
    <row r="446" spans="1:4" ht="15.75" hidden="1" customHeight="1" outlineLevel="1">
      <c r="A446" s="98" t="s">
        <v>1082</v>
      </c>
      <c r="B446" s="99" t="s">
        <v>1081</v>
      </c>
      <c r="C446" s="98">
        <v>5.1130000000000004</v>
      </c>
      <c r="D446" s="100"/>
    </row>
    <row r="447" spans="1:4" ht="15.75" hidden="1" customHeight="1" outlineLevel="1">
      <c r="A447" s="98" t="s">
        <v>1082</v>
      </c>
      <c r="B447" s="99" t="s">
        <v>75</v>
      </c>
      <c r="C447" s="98">
        <v>5.58</v>
      </c>
      <c r="D447" s="100"/>
    </row>
    <row r="448" spans="1:4" ht="15.75" hidden="1" customHeight="1" outlineLevel="1">
      <c r="A448" s="98" t="s">
        <v>1082</v>
      </c>
      <c r="B448" s="99" t="s">
        <v>60</v>
      </c>
      <c r="C448" s="98">
        <v>5.54</v>
      </c>
      <c r="D448" s="100"/>
    </row>
    <row r="449" spans="1:4" ht="15.75" hidden="1" customHeight="1" outlineLevel="1">
      <c r="A449" s="98" t="s">
        <v>1082</v>
      </c>
      <c r="B449" s="99" t="s">
        <v>76</v>
      </c>
      <c r="C449" s="98">
        <v>5.55</v>
      </c>
      <c r="D449" s="100"/>
    </row>
    <row r="450" spans="1:4" ht="15.75" hidden="1" customHeight="1" outlineLevel="1">
      <c r="A450" s="98" t="s">
        <v>1082</v>
      </c>
      <c r="B450" s="99" t="s">
        <v>62</v>
      </c>
      <c r="C450" s="98">
        <v>5.63</v>
      </c>
      <c r="D450" s="100"/>
    </row>
    <row r="451" spans="1:4" ht="15.75" hidden="1" customHeight="1" outlineLevel="1">
      <c r="A451" s="98" t="s">
        <v>1082</v>
      </c>
      <c r="B451" s="99" t="s">
        <v>63</v>
      </c>
      <c r="C451" s="98">
        <v>5.47</v>
      </c>
      <c r="D451" s="100"/>
    </row>
    <row r="452" spans="1:4" ht="15.75" hidden="1" customHeight="1" outlineLevel="1">
      <c r="A452" s="98" t="s">
        <v>1082</v>
      </c>
      <c r="B452" s="99" t="s">
        <v>64</v>
      </c>
      <c r="C452" s="98">
        <v>5.48</v>
      </c>
      <c r="D452" s="100"/>
    </row>
    <row r="453" spans="1:4" ht="15.75" hidden="1" customHeight="1">
      <c r="A453" s="103" t="s">
        <v>1082</v>
      </c>
      <c r="B453" s="99"/>
      <c r="C453" s="98"/>
      <c r="D453" s="100"/>
    </row>
    <row r="454" spans="1:4" ht="15.75" hidden="1" customHeight="1" outlineLevel="1">
      <c r="A454" s="98" t="s">
        <v>35</v>
      </c>
      <c r="B454" s="99" t="s">
        <v>48</v>
      </c>
      <c r="C454" s="98">
        <v>5.0999999999999996</v>
      </c>
      <c r="D454" s="100"/>
    </row>
    <row r="455" spans="1:4" ht="15.75" hidden="1" customHeight="1" outlineLevel="1">
      <c r="A455" s="98" t="s">
        <v>35</v>
      </c>
      <c r="B455" s="99" t="s">
        <v>49</v>
      </c>
      <c r="C455" s="98">
        <v>5.2</v>
      </c>
      <c r="D455" s="100"/>
    </row>
    <row r="456" spans="1:4" ht="15.75" hidden="1" customHeight="1" outlineLevel="1">
      <c r="A456" s="98" t="s">
        <v>35</v>
      </c>
      <c r="B456" s="99" t="s">
        <v>107</v>
      </c>
      <c r="C456" s="98">
        <v>5.5</v>
      </c>
      <c r="D456" s="100"/>
    </row>
    <row r="457" spans="1:4" ht="15.75" hidden="1" customHeight="1" outlineLevel="1">
      <c r="A457" s="98" t="s">
        <v>35</v>
      </c>
      <c r="B457" s="99" t="s">
        <v>108</v>
      </c>
      <c r="C457" s="98">
        <v>5.8</v>
      </c>
      <c r="D457" s="102" t="s">
        <v>1076</v>
      </c>
    </row>
    <row r="458" spans="1:4" ht="15.75" hidden="1" customHeight="1" outlineLevel="1">
      <c r="A458" s="98" t="s">
        <v>35</v>
      </c>
      <c r="B458" s="99" t="s">
        <v>109</v>
      </c>
      <c r="C458" s="98">
        <v>5.12</v>
      </c>
      <c r="D458" s="102" t="s">
        <v>1076</v>
      </c>
    </row>
    <row r="459" spans="1:4" ht="15.75" hidden="1" customHeight="1" outlineLevel="1">
      <c r="A459" s="98" t="s">
        <v>35</v>
      </c>
      <c r="B459" s="99" t="s">
        <v>110</v>
      </c>
      <c r="C459" s="98">
        <v>5.15</v>
      </c>
      <c r="D459" s="100"/>
    </row>
    <row r="460" spans="1:4" ht="15.75" hidden="1" customHeight="1" outlineLevel="1">
      <c r="A460" s="98" t="s">
        <v>35</v>
      </c>
      <c r="B460" s="99" t="s">
        <v>111</v>
      </c>
      <c r="C460" s="101">
        <v>5.2</v>
      </c>
      <c r="D460" s="102"/>
    </row>
    <row r="461" spans="1:4" ht="15.75" hidden="1" customHeight="1" outlineLevel="1">
      <c r="A461" s="98" t="s">
        <v>35</v>
      </c>
      <c r="B461" s="99" t="s">
        <v>112</v>
      </c>
      <c r="C461" s="98">
        <v>5.25</v>
      </c>
      <c r="D461" s="100"/>
    </row>
    <row r="462" spans="1:4" ht="15.75" hidden="1" customHeight="1" outlineLevel="1">
      <c r="A462" s="98" t="s">
        <v>35</v>
      </c>
      <c r="B462" s="99" t="s">
        <v>53</v>
      </c>
      <c r="C462" s="98">
        <v>5.26</v>
      </c>
      <c r="D462" s="100"/>
    </row>
    <row r="463" spans="1:4" ht="15.75" hidden="1" customHeight="1" outlineLevel="1">
      <c r="A463" s="98" t="s">
        <v>35</v>
      </c>
      <c r="B463" s="99" t="s">
        <v>113</v>
      </c>
      <c r="C463" s="98">
        <v>5.1139999999999999</v>
      </c>
      <c r="D463" s="102" t="s">
        <v>1076</v>
      </c>
    </row>
    <row r="464" spans="1:4" ht="15.75" hidden="1" customHeight="1" outlineLevel="1">
      <c r="A464" s="98" t="s">
        <v>35</v>
      </c>
      <c r="B464" s="99" t="s">
        <v>54</v>
      </c>
      <c r="C464" s="98">
        <v>5.27</v>
      </c>
      <c r="D464" s="100"/>
    </row>
    <row r="465" spans="1:4" ht="15.75" hidden="1" customHeight="1" outlineLevel="1">
      <c r="A465" s="98" t="s">
        <v>35</v>
      </c>
      <c r="B465" s="99" t="s">
        <v>114</v>
      </c>
      <c r="C465" s="98">
        <v>5.1150000000000002</v>
      </c>
      <c r="D465" s="102" t="s">
        <v>1076</v>
      </c>
    </row>
    <row r="466" spans="1:4" ht="15.75" hidden="1" customHeight="1" outlineLevel="1">
      <c r="A466" s="98" t="s">
        <v>35</v>
      </c>
      <c r="B466" s="99" t="s">
        <v>115</v>
      </c>
      <c r="C466" s="98">
        <v>5.1159999999999997</v>
      </c>
      <c r="D466" s="102" t="s">
        <v>1076</v>
      </c>
    </row>
    <row r="467" spans="1:4" ht="15.75" hidden="1" customHeight="1" outlineLevel="1">
      <c r="A467" s="98" t="s">
        <v>35</v>
      </c>
      <c r="B467" s="99" t="s">
        <v>68</v>
      </c>
      <c r="C467" s="98">
        <v>5.28</v>
      </c>
      <c r="D467" s="100"/>
    </row>
    <row r="468" spans="1:4" ht="15.75" hidden="1" customHeight="1" outlineLevel="1">
      <c r="A468" s="98" t="s">
        <v>35</v>
      </c>
      <c r="B468" s="99" t="s">
        <v>55</v>
      </c>
      <c r="C468" s="98">
        <v>5.36</v>
      </c>
      <c r="D468" s="100"/>
    </row>
    <row r="469" spans="1:4" ht="15.75" hidden="1" customHeight="1" outlineLevel="1">
      <c r="A469" s="98" t="s">
        <v>35</v>
      </c>
      <c r="B469" s="99" t="s">
        <v>96</v>
      </c>
      <c r="C469" s="98">
        <v>5.37</v>
      </c>
      <c r="D469" s="100"/>
    </row>
    <row r="470" spans="1:4" ht="15.75" hidden="1" customHeight="1" outlineLevel="1">
      <c r="A470" s="98" t="s">
        <v>35</v>
      </c>
      <c r="B470" s="99" t="s">
        <v>58</v>
      </c>
      <c r="C470" s="98">
        <v>5.53</v>
      </c>
      <c r="D470" s="100"/>
    </row>
    <row r="471" spans="1:4" ht="15.75" hidden="1" customHeight="1" outlineLevel="1">
      <c r="A471" s="98" t="s">
        <v>35</v>
      </c>
      <c r="B471" s="99" t="s">
        <v>102</v>
      </c>
      <c r="C471" s="98">
        <v>5.109</v>
      </c>
      <c r="D471" s="100"/>
    </row>
    <row r="472" spans="1:4" ht="15.75" hidden="1" customHeight="1" outlineLevel="1">
      <c r="A472" s="98" t="s">
        <v>35</v>
      </c>
      <c r="B472" s="99" t="s">
        <v>103</v>
      </c>
      <c r="C472" s="98">
        <v>5.1109999999999998</v>
      </c>
      <c r="D472" s="100"/>
    </row>
    <row r="473" spans="1:4" ht="15.75" hidden="1" customHeight="1" outlineLevel="1">
      <c r="A473" s="98" t="s">
        <v>35</v>
      </c>
      <c r="B473" s="99" t="s">
        <v>105</v>
      </c>
      <c r="C473" s="98">
        <v>5.1120000000000001</v>
      </c>
      <c r="D473" s="100"/>
    </row>
    <row r="474" spans="1:4" ht="15.75" hidden="1" customHeight="1" outlineLevel="1">
      <c r="A474" s="98" t="s">
        <v>35</v>
      </c>
      <c r="B474" s="99" t="s">
        <v>60</v>
      </c>
      <c r="C474" s="98">
        <v>5.54</v>
      </c>
      <c r="D474" s="100"/>
    </row>
    <row r="475" spans="1:4" ht="15.75" hidden="1" customHeight="1" outlineLevel="1">
      <c r="A475" s="98" t="s">
        <v>35</v>
      </c>
      <c r="B475" s="99" t="s">
        <v>1083</v>
      </c>
      <c r="C475" s="98">
        <v>5.61</v>
      </c>
      <c r="D475" s="100"/>
    </row>
    <row r="476" spans="1:4" ht="15.75" hidden="1" customHeight="1" outlineLevel="1">
      <c r="A476" s="98" t="s">
        <v>35</v>
      </c>
      <c r="B476" s="99" t="s">
        <v>62</v>
      </c>
      <c r="C476" s="98">
        <v>5.63</v>
      </c>
      <c r="D476" s="100"/>
    </row>
    <row r="477" spans="1:4" ht="15.75" hidden="1" customHeight="1" outlineLevel="1">
      <c r="A477" s="98" t="s">
        <v>35</v>
      </c>
      <c r="B477" s="99" t="s">
        <v>117</v>
      </c>
      <c r="C477" s="98">
        <v>5.46</v>
      </c>
      <c r="D477" s="100"/>
    </row>
    <row r="478" spans="1:4" ht="15.75" hidden="1" customHeight="1" outlineLevel="1">
      <c r="A478" s="98" t="s">
        <v>35</v>
      </c>
      <c r="B478" s="99" t="s">
        <v>63</v>
      </c>
      <c r="C478" s="98">
        <v>5.47</v>
      </c>
      <c r="D478" s="100"/>
    </row>
    <row r="479" spans="1:4" ht="15.75" hidden="1" customHeight="1" outlineLevel="1">
      <c r="A479" s="98" t="s">
        <v>35</v>
      </c>
      <c r="B479" s="99" t="s">
        <v>64</v>
      </c>
      <c r="C479" s="98">
        <v>5.48</v>
      </c>
      <c r="D479" s="100"/>
    </row>
    <row r="480" spans="1:4" ht="15.75" hidden="1" customHeight="1">
      <c r="A480" s="103" t="s">
        <v>35</v>
      </c>
      <c r="B480" s="99"/>
      <c r="C480" s="98"/>
      <c r="D480" s="100"/>
    </row>
    <row r="481" spans="1:4" ht="15.75" hidden="1" customHeight="1" outlineLevel="1">
      <c r="A481" s="98" t="s">
        <v>36</v>
      </c>
      <c r="B481" s="99" t="s">
        <v>48</v>
      </c>
      <c r="C481" s="98">
        <v>5.0999999999999996</v>
      </c>
      <c r="D481" s="100"/>
    </row>
    <row r="482" spans="1:4" ht="15.75" hidden="1" customHeight="1" outlineLevel="1">
      <c r="A482" s="98" t="s">
        <v>36</v>
      </c>
      <c r="B482" s="99" t="s">
        <v>49</v>
      </c>
      <c r="C482" s="98">
        <v>5.2</v>
      </c>
      <c r="D482" s="100"/>
    </row>
    <row r="483" spans="1:4" ht="15.75" hidden="1" customHeight="1" outlineLevel="1">
      <c r="A483" s="98" t="s">
        <v>36</v>
      </c>
      <c r="B483" s="99" t="s">
        <v>65</v>
      </c>
      <c r="C483" s="98">
        <v>5.3</v>
      </c>
      <c r="D483" s="100"/>
    </row>
    <row r="484" spans="1:4" ht="15.75" hidden="1" customHeight="1" outlineLevel="1">
      <c r="A484" s="98" t="s">
        <v>36</v>
      </c>
      <c r="B484" s="99" t="s">
        <v>79</v>
      </c>
      <c r="C484" s="98">
        <v>5.6</v>
      </c>
      <c r="D484" s="100"/>
    </row>
    <row r="485" spans="1:4" ht="15.75" hidden="1" customHeight="1" outlineLevel="1">
      <c r="A485" s="98" t="s">
        <v>36</v>
      </c>
      <c r="B485" s="99" t="s">
        <v>1077</v>
      </c>
      <c r="C485" s="101">
        <v>5.0999999999999996</v>
      </c>
      <c r="D485" s="100"/>
    </row>
    <row r="486" spans="1:4" ht="15.75" hidden="1" customHeight="1" outlineLevel="1">
      <c r="A486" s="98" t="s">
        <v>36</v>
      </c>
      <c r="B486" s="99" t="s">
        <v>90</v>
      </c>
      <c r="C486" s="98">
        <v>5.14</v>
      </c>
      <c r="D486" s="100"/>
    </row>
    <row r="487" spans="1:4" ht="15.75" hidden="1" customHeight="1" outlineLevel="1">
      <c r="A487" s="98" t="s">
        <v>36</v>
      </c>
      <c r="B487" s="99" t="s">
        <v>67</v>
      </c>
      <c r="C487" s="98">
        <v>5.19</v>
      </c>
      <c r="D487" s="100"/>
    </row>
    <row r="488" spans="1:4" ht="15.75" hidden="1" customHeight="1" outlineLevel="1">
      <c r="A488" s="98" t="s">
        <v>36</v>
      </c>
      <c r="B488" s="99" t="s">
        <v>81</v>
      </c>
      <c r="C488" s="98">
        <v>5.24</v>
      </c>
      <c r="D488" s="100"/>
    </row>
    <row r="489" spans="1:4" ht="15.75" hidden="1" customHeight="1" outlineLevel="1">
      <c r="A489" s="98" t="s">
        <v>36</v>
      </c>
      <c r="B489" s="99" t="s">
        <v>54</v>
      </c>
      <c r="C489" s="98">
        <v>5.27</v>
      </c>
      <c r="D489" s="100"/>
    </row>
    <row r="490" spans="1:4" ht="15.75" hidden="1" customHeight="1" outlineLevel="1">
      <c r="A490" s="98" t="s">
        <v>36</v>
      </c>
      <c r="B490" s="99" t="s">
        <v>68</v>
      </c>
      <c r="C490" s="98">
        <v>5.28</v>
      </c>
      <c r="D490" s="100"/>
    </row>
    <row r="491" spans="1:4" ht="15.75" hidden="1" customHeight="1" outlineLevel="1">
      <c r="A491" s="98" t="s">
        <v>36</v>
      </c>
      <c r="B491" s="99" t="s">
        <v>88</v>
      </c>
      <c r="C491" s="98">
        <v>5.29</v>
      </c>
      <c r="D491" s="100"/>
    </row>
    <row r="492" spans="1:4" ht="15.75" hidden="1" customHeight="1" outlineLevel="1">
      <c r="A492" s="98" t="s">
        <v>36</v>
      </c>
      <c r="B492" s="99" t="s">
        <v>91</v>
      </c>
      <c r="C492" s="98">
        <v>5.34</v>
      </c>
      <c r="D492" s="100"/>
    </row>
    <row r="493" spans="1:4" ht="15.75" hidden="1" customHeight="1" outlineLevel="1">
      <c r="A493" s="98" t="s">
        <v>36</v>
      </c>
      <c r="B493" s="99" t="s">
        <v>82</v>
      </c>
      <c r="C493" s="98">
        <v>5.31</v>
      </c>
      <c r="D493" s="100"/>
    </row>
    <row r="494" spans="1:4" ht="15.75" hidden="1" customHeight="1" outlineLevel="1">
      <c r="A494" s="98" t="s">
        <v>36</v>
      </c>
      <c r="B494" s="99" t="s">
        <v>92</v>
      </c>
      <c r="C494" s="98">
        <v>5.101</v>
      </c>
      <c r="D494" s="100"/>
    </row>
    <row r="495" spans="1:4" ht="15.75" hidden="1" customHeight="1" outlineLevel="1">
      <c r="A495" s="98" t="s">
        <v>36</v>
      </c>
      <c r="B495" s="99" t="s">
        <v>55</v>
      </c>
      <c r="C495" s="98">
        <v>5.36</v>
      </c>
      <c r="D495" s="100"/>
    </row>
    <row r="496" spans="1:4" ht="15.75" hidden="1" customHeight="1" outlineLevel="1">
      <c r="A496" s="98" t="s">
        <v>36</v>
      </c>
      <c r="B496" s="99" t="s">
        <v>96</v>
      </c>
      <c r="C496" s="98">
        <v>5.37</v>
      </c>
      <c r="D496" s="100"/>
    </row>
    <row r="497" spans="1:4" ht="15.75" hidden="1" customHeight="1" outlineLevel="1">
      <c r="A497" s="98" t="s">
        <v>36</v>
      </c>
      <c r="B497" s="99" t="s">
        <v>58</v>
      </c>
      <c r="C497" s="98">
        <v>5.53</v>
      </c>
      <c r="D497" s="100"/>
    </row>
    <row r="498" spans="1:4" ht="15.75" hidden="1" customHeight="1" outlineLevel="1">
      <c r="A498" s="98" t="s">
        <v>36</v>
      </c>
      <c r="B498" s="99" t="s">
        <v>102</v>
      </c>
      <c r="C498" s="98">
        <v>5.109</v>
      </c>
      <c r="D498" s="100"/>
    </row>
    <row r="499" spans="1:4" ht="15.75" hidden="1" customHeight="1" outlineLevel="1">
      <c r="A499" s="98" t="s">
        <v>36</v>
      </c>
      <c r="B499" s="99" t="s">
        <v>103</v>
      </c>
      <c r="C499" s="98">
        <v>5.1109999999999998</v>
      </c>
      <c r="D499" s="100"/>
    </row>
    <row r="500" spans="1:4" ht="15.75" hidden="1" customHeight="1" outlineLevel="1">
      <c r="A500" s="98" t="s">
        <v>36</v>
      </c>
      <c r="B500" s="99" t="s">
        <v>105</v>
      </c>
      <c r="C500" s="98">
        <v>5.1120000000000001</v>
      </c>
      <c r="D500" s="100"/>
    </row>
    <row r="501" spans="1:4" ht="15.75" hidden="1" customHeight="1" outlineLevel="1">
      <c r="A501" s="98" t="s">
        <v>36</v>
      </c>
      <c r="B501" s="99" t="s">
        <v>93</v>
      </c>
      <c r="C501" s="98">
        <v>5.1020000000000003</v>
      </c>
      <c r="D501" s="100"/>
    </row>
    <row r="502" spans="1:4" ht="15.75" hidden="1" customHeight="1" outlineLevel="1">
      <c r="A502" s="98" t="s">
        <v>36</v>
      </c>
      <c r="B502" s="99" t="s">
        <v>94</v>
      </c>
      <c r="C502" s="104">
        <v>5.0999999999999996</v>
      </c>
      <c r="D502" s="100"/>
    </row>
    <row r="503" spans="1:4" ht="15.75" hidden="1" customHeight="1" outlineLevel="1">
      <c r="A503" s="98" t="s">
        <v>36</v>
      </c>
      <c r="B503" s="99" t="s">
        <v>75</v>
      </c>
      <c r="C503" s="98">
        <v>5.58</v>
      </c>
      <c r="D503" s="100"/>
    </row>
    <row r="504" spans="1:4" ht="15.75" hidden="1" customHeight="1" outlineLevel="1">
      <c r="A504" s="98" t="s">
        <v>36</v>
      </c>
      <c r="B504" s="99" t="s">
        <v>76</v>
      </c>
      <c r="C504" s="98">
        <v>5.55</v>
      </c>
      <c r="D504" s="100"/>
    </row>
    <row r="505" spans="1:4" ht="15.75" hidden="1" customHeight="1" outlineLevel="1">
      <c r="A505" s="98" t="s">
        <v>36</v>
      </c>
      <c r="B505" s="99" t="s">
        <v>60</v>
      </c>
      <c r="C505" s="98">
        <v>5.54</v>
      </c>
      <c r="D505" s="100"/>
    </row>
    <row r="506" spans="1:4" ht="15.75" hidden="1" customHeight="1" outlineLevel="1">
      <c r="A506" s="98" t="s">
        <v>36</v>
      </c>
      <c r="B506" s="99" t="s">
        <v>62</v>
      </c>
      <c r="C506" s="98">
        <v>5.63</v>
      </c>
      <c r="D506" s="100"/>
    </row>
    <row r="507" spans="1:4" ht="15.75" hidden="1" customHeight="1" outlineLevel="1">
      <c r="A507" s="98" t="s">
        <v>36</v>
      </c>
      <c r="B507" s="99" t="s">
        <v>63</v>
      </c>
      <c r="C507" s="98">
        <v>5.47</v>
      </c>
      <c r="D507" s="100"/>
    </row>
    <row r="508" spans="1:4" ht="15.75" hidden="1" customHeight="1" outlineLevel="1">
      <c r="A508" s="98" t="s">
        <v>36</v>
      </c>
      <c r="B508" s="99" t="s">
        <v>64</v>
      </c>
      <c r="C508" s="98">
        <v>5.48</v>
      </c>
      <c r="D508" s="100"/>
    </row>
    <row r="509" spans="1:4" ht="15.75" hidden="1" customHeight="1">
      <c r="A509" s="103" t="s">
        <v>36</v>
      </c>
      <c r="B509" s="99"/>
      <c r="C509" s="98"/>
      <c r="D509" s="100"/>
    </row>
    <row r="510" spans="1:4" ht="15.75" hidden="1" customHeight="1" outlineLevel="1">
      <c r="A510" s="98" t="s">
        <v>37</v>
      </c>
      <c r="B510" s="99" t="s">
        <v>48</v>
      </c>
      <c r="C510" s="98">
        <v>5.0999999999999996</v>
      </c>
      <c r="D510" s="100"/>
    </row>
    <row r="511" spans="1:4" ht="15.75" hidden="1" customHeight="1" outlineLevel="1">
      <c r="A511" s="98" t="s">
        <v>37</v>
      </c>
      <c r="B511" s="99" t="s">
        <v>49</v>
      </c>
      <c r="C511" s="98">
        <v>5.2</v>
      </c>
      <c r="D511" s="100"/>
    </row>
    <row r="512" spans="1:4" ht="15.75" hidden="1" customHeight="1" outlineLevel="1">
      <c r="A512" s="98" t="s">
        <v>37</v>
      </c>
      <c r="B512" s="99" t="s">
        <v>65</v>
      </c>
      <c r="C512" s="98">
        <v>5.3</v>
      </c>
      <c r="D512" s="100"/>
    </row>
    <row r="513" spans="1:4" ht="15.75" hidden="1" customHeight="1" outlineLevel="1">
      <c r="A513" s="98" t="s">
        <v>37</v>
      </c>
      <c r="B513" s="99" t="s">
        <v>79</v>
      </c>
      <c r="C513" s="98">
        <v>5.6</v>
      </c>
      <c r="D513" s="100"/>
    </row>
    <row r="514" spans="1:4" ht="15.75" hidden="1" customHeight="1" outlineLevel="1">
      <c r="A514" s="98" t="s">
        <v>37</v>
      </c>
      <c r="B514" s="99" t="s">
        <v>1077</v>
      </c>
      <c r="C514" s="101">
        <v>5.0999999999999996</v>
      </c>
      <c r="D514" s="100"/>
    </row>
    <row r="515" spans="1:4" ht="15.75" hidden="1" customHeight="1" outlineLevel="1">
      <c r="A515" s="98" t="s">
        <v>37</v>
      </c>
      <c r="B515" s="99" t="s">
        <v>90</v>
      </c>
      <c r="C515" s="98">
        <v>5.14</v>
      </c>
      <c r="D515" s="100"/>
    </row>
    <row r="516" spans="1:4" ht="15.75" hidden="1" customHeight="1" outlineLevel="1">
      <c r="A516" s="98" t="s">
        <v>37</v>
      </c>
      <c r="B516" s="99" t="s">
        <v>67</v>
      </c>
      <c r="C516" s="98">
        <v>5.19</v>
      </c>
      <c r="D516" s="100"/>
    </row>
    <row r="517" spans="1:4" ht="15.75" hidden="1" customHeight="1" outlineLevel="1">
      <c r="A517" s="98" t="s">
        <v>37</v>
      </c>
      <c r="B517" s="99" t="s">
        <v>81</v>
      </c>
      <c r="C517" s="98">
        <v>5.24</v>
      </c>
      <c r="D517" s="100"/>
    </row>
    <row r="518" spans="1:4" ht="15.75" hidden="1" customHeight="1" outlineLevel="1">
      <c r="A518" s="98" t="s">
        <v>37</v>
      </c>
      <c r="B518" s="99" t="s">
        <v>53</v>
      </c>
      <c r="C518" s="98">
        <v>5.26</v>
      </c>
      <c r="D518" s="100"/>
    </row>
    <row r="519" spans="1:4" ht="15.75" hidden="1" customHeight="1" outlineLevel="1">
      <c r="A519" s="98" t="s">
        <v>37</v>
      </c>
      <c r="B519" s="99" t="s">
        <v>54</v>
      </c>
      <c r="C519" s="98">
        <v>5.27</v>
      </c>
      <c r="D519" s="100"/>
    </row>
    <row r="520" spans="1:4" ht="15.75" hidden="1" customHeight="1" outlineLevel="1">
      <c r="A520" s="98" t="s">
        <v>37</v>
      </c>
      <c r="B520" s="99" t="s">
        <v>68</v>
      </c>
      <c r="C520" s="98">
        <v>5.28</v>
      </c>
      <c r="D520" s="100"/>
    </row>
    <row r="521" spans="1:4" ht="15.75" hidden="1" customHeight="1" outlineLevel="1">
      <c r="A521" s="98" t="s">
        <v>37</v>
      </c>
      <c r="B521" s="99" t="s">
        <v>82</v>
      </c>
      <c r="C521" s="98">
        <v>5.31</v>
      </c>
      <c r="D521" s="100"/>
    </row>
    <row r="522" spans="1:4" ht="15.75" hidden="1" customHeight="1" outlineLevel="1">
      <c r="A522" s="98" t="s">
        <v>37</v>
      </c>
      <c r="B522" s="99" t="s">
        <v>95</v>
      </c>
      <c r="C522" s="98">
        <v>5.33</v>
      </c>
      <c r="D522" s="100"/>
    </row>
    <row r="523" spans="1:4" ht="15.75" hidden="1" customHeight="1" outlineLevel="1">
      <c r="A523" s="98" t="s">
        <v>37</v>
      </c>
      <c r="B523" s="99" t="s">
        <v>92</v>
      </c>
      <c r="C523" s="98">
        <v>5.101</v>
      </c>
      <c r="D523" s="100"/>
    </row>
    <row r="524" spans="1:4" ht="15.75" hidden="1" customHeight="1" outlineLevel="1">
      <c r="A524" s="98" t="s">
        <v>37</v>
      </c>
      <c r="B524" s="99" t="s">
        <v>55</v>
      </c>
      <c r="C524" s="98">
        <v>5.36</v>
      </c>
      <c r="D524" s="100"/>
    </row>
    <row r="525" spans="1:4" ht="15.75" hidden="1" customHeight="1" outlineLevel="1">
      <c r="A525" s="98" t="s">
        <v>37</v>
      </c>
      <c r="B525" s="99" t="s">
        <v>96</v>
      </c>
      <c r="C525" s="98">
        <v>5.37</v>
      </c>
      <c r="D525" s="100"/>
    </row>
    <row r="526" spans="1:4" ht="15.75" hidden="1" customHeight="1" outlineLevel="1">
      <c r="A526" s="98" t="s">
        <v>37</v>
      </c>
      <c r="B526" s="99" t="s">
        <v>58</v>
      </c>
      <c r="C526" s="98">
        <v>5.53</v>
      </c>
      <c r="D526" s="100"/>
    </row>
    <row r="527" spans="1:4" ht="15.75" hidden="1" customHeight="1" outlineLevel="1">
      <c r="A527" s="98" t="s">
        <v>37</v>
      </c>
      <c r="B527" s="99" t="s">
        <v>102</v>
      </c>
      <c r="C527" s="98">
        <v>5.109</v>
      </c>
      <c r="D527" s="100"/>
    </row>
    <row r="528" spans="1:4" ht="15.75" hidden="1" customHeight="1" outlineLevel="1">
      <c r="A528" s="98" t="s">
        <v>37</v>
      </c>
      <c r="B528" s="99" t="s">
        <v>103</v>
      </c>
      <c r="C528" s="98">
        <v>5.1109999999999998</v>
      </c>
      <c r="D528" s="100"/>
    </row>
    <row r="529" spans="1:4" ht="15.75" hidden="1" customHeight="1" outlineLevel="1">
      <c r="A529" s="98" t="s">
        <v>37</v>
      </c>
      <c r="B529" s="99" t="s">
        <v>105</v>
      </c>
      <c r="C529" s="98">
        <v>5.1120000000000001</v>
      </c>
      <c r="D529" s="100"/>
    </row>
    <row r="530" spans="1:4" ht="15.75" hidden="1" customHeight="1" outlineLevel="1">
      <c r="A530" s="98" t="s">
        <v>37</v>
      </c>
      <c r="B530" s="99" t="s">
        <v>93</v>
      </c>
      <c r="C530" s="98">
        <v>5.1020000000000003</v>
      </c>
      <c r="D530" s="100"/>
    </row>
    <row r="531" spans="1:4" ht="15.75" hidden="1" customHeight="1" outlineLevel="1">
      <c r="A531" s="98" t="s">
        <v>37</v>
      </c>
      <c r="B531" s="99" t="s">
        <v>94</v>
      </c>
      <c r="C531" s="104">
        <v>5.0999999999999996</v>
      </c>
      <c r="D531" s="100"/>
    </row>
    <row r="532" spans="1:4" ht="15.75" hidden="1" customHeight="1" outlineLevel="1">
      <c r="A532" s="98" t="s">
        <v>37</v>
      </c>
      <c r="B532" s="99" t="s">
        <v>75</v>
      </c>
      <c r="C532" s="98">
        <v>5.58</v>
      </c>
      <c r="D532" s="100"/>
    </row>
    <row r="533" spans="1:4" ht="15.75" hidden="1" customHeight="1" outlineLevel="1">
      <c r="A533" s="98" t="s">
        <v>37</v>
      </c>
      <c r="B533" s="99" t="s">
        <v>76</v>
      </c>
      <c r="C533" s="98">
        <v>5.55</v>
      </c>
      <c r="D533" s="100"/>
    </row>
    <row r="534" spans="1:4" ht="15.75" hidden="1" customHeight="1" outlineLevel="1">
      <c r="A534" s="98" t="s">
        <v>37</v>
      </c>
      <c r="B534" s="99" t="s">
        <v>60</v>
      </c>
      <c r="C534" s="98">
        <v>5.54</v>
      </c>
      <c r="D534" s="100"/>
    </row>
    <row r="535" spans="1:4" ht="15.75" hidden="1" customHeight="1" outlineLevel="1">
      <c r="A535" s="98" t="s">
        <v>37</v>
      </c>
      <c r="B535" s="99" t="s">
        <v>62</v>
      </c>
      <c r="C535" s="98">
        <v>5.63</v>
      </c>
      <c r="D535" s="100"/>
    </row>
    <row r="536" spans="1:4" ht="15.75" hidden="1" customHeight="1" outlineLevel="1">
      <c r="A536" s="98" t="s">
        <v>37</v>
      </c>
      <c r="B536" s="99" t="s">
        <v>63</v>
      </c>
      <c r="C536" s="98">
        <v>5.47</v>
      </c>
      <c r="D536" s="100"/>
    </row>
    <row r="537" spans="1:4" ht="15.75" hidden="1" customHeight="1" outlineLevel="1">
      <c r="A537" s="98" t="s">
        <v>37</v>
      </c>
      <c r="B537" s="99" t="s">
        <v>64</v>
      </c>
      <c r="C537" s="98">
        <v>5.48</v>
      </c>
      <c r="D537" s="100"/>
    </row>
    <row r="538" spans="1:4" ht="15.75" hidden="1" customHeight="1">
      <c r="A538" s="103" t="s">
        <v>37</v>
      </c>
      <c r="B538" s="99"/>
      <c r="C538" s="98"/>
      <c r="D538" s="100"/>
    </row>
    <row r="539" spans="1:4" ht="15.75" hidden="1" customHeight="1" outlineLevel="1">
      <c r="A539" s="98" t="s">
        <v>38</v>
      </c>
      <c r="B539" s="99" t="s">
        <v>48</v>
      </c>
      <c r="C539" s="98">
        <v>5.0999999999999996</v>
      </c>
      <c r="D539" s="100"/>
    </row>
    <row r="540" spans="1:4" ht="15.75" hidden="1" customHeight="1" outlineLevel="1">
      <c r="A540" s="98" t="s">
        <v>38</v>
      </c>
      <c r="B540" s="99" t="s">
        <v>49</v>
      </c>
      <c r="C540" s="98">
        <v>5.2</v>
      </c>
      <c r="D540" s="100"/>
    </row>
    <row r="541" spans="1:4" ht="15.75" hidden="1" customHeight="1" outlineLevel="1">
      <c r="A541" s="98" t="s">
        <v>38</v>
      </c>
      <c r="B541" s="99" t="s">
        <v>53</v>
      </c>
      <c r="C541" s="98">
        <v>5.26</v>
      </c>
      <c r="D541" s="100"/>
    </row>
    <row r="542" spans="1:4" ht="15.75" hidden="1" customHeight="1" outlineLevel="1">
      <c r="A542" s="98" t="s">
        <v>38</v>
      </c>
      <c r="B542" s="99" t="s">
        <v>119</v>
      </c>
      <c r="C542" s="98">
        <v>5.21</v>
      </c>
      <c r="D542" s="100"/>
    </row>
    <row r="543" spans="1:4" ht="15.75" hidden="1" customHeight="1" outlineLevel="1">
      <c r="A543" s="98" t="s">
        <v>38</v>
      </c>
      <c r="B543" s="99" t="s">
        <v>120</v>
      </c>
      <c r="C543" s="98">
        <v>5.53</v>
      </c>
      <c r="D543" s="100"/>
    </row>
    <row r="544" spans="1:4" ht="15.75" hidden="1" customHeight="1" outlineLevel="1">
      <c r="A544" s="98" t="s">
        <v>38</v>
      </c>
      <c r="B544" s="99" t="s">
        <v>60</v>
      </c>
      <c r="C544" s="98">
        <v>5.54</v>
      </c>
      <c r="D544" s="100"/>
    </row>
    <row r="545" spans="1:4" ht="15.75" hidden="1" customHeight="1" outlineLevel="1">
      <c r="A545" s="98" t="s">
        <v>38</v>
      </c>
      <c r="B545" s="99" t="s">
        <v>121</v>
      </c>
      <c r="C545" s="98">
        <v>5.58</v>
      </c>
      <c r="D545" s="100"/>
    </row>
    <row r="546" spans="1:4" ht="15.75" hidden="1" customHeight="1" outlineLevel="1">
      <c r="A546" s="98" t="s">
        <v>38</v>
      </c>
      <c r="B546" s="99" t="s">
        <v>122</v>
      </c>
      <c r="C546" s="98">
        <v>5.1180000000000003</v>
      </c>
      <c r="D546" s="100"/>
    </row>
    <row r="547" spans="1:4" ht="15.75" hidden="1" customHeight="1" outlineLevel="1">
      <c r="A547" s="98" t="s">
        <v>38</v>
      </c>
      <c r="B547" s="99" t="s">
        <v>123</v>
      </c>
      <c r="C547" s="98">
        <v>5.47</v>
      </c>
      <c r="D547" s="100"/>
    </row>
    <row r="548" spans="1:4" ht="15.75" hidden="1" customHeight="1" outlineLevel="1">
      <c r="A548" s="98" t="s">
        <v>38</v>
      </c>
      <c r="B548" s="99" t="s">
        <v>124</v>
      </c>
      <c r="C548" s="98">
        <v>5.48</v>
      </c>
      <c r="D548" s="100"/>
    </row>
    <row r="549" spans="1:4" ht="15.75" hidden="1" customHeight="1" outlineLevel="1">
      <c r="A549" s="98" t="s">
        <v>38</v>
      </c>
      <c r="B549" s="99" t="s">
        <v>125</v>
      </c>
      <c r="C549" s="98">
        <v>5.21</v>
      </c>
      <c r="D549" s="100"/>
    </row>
    <row r="550" spans="1:4" ht="15.75" hidden="1" customHeight="1" outlineLevel="1">
      <c r="A550" s="98" t="s">
        <v>38</v>
      </c>
      <c r="B550" s="99" t="s">
        <v>126</v>
      </c>
      <c r="C550" s="98">
        <v>5.53</v>
      </c>
      <c r="D550" s="100"/>
    </row>
    <row r="551" spans="1:4" ht="15.75" hidden="1" customHeight="1" outlineLevel="1">
      <c r="A551" s="98" t="s">
        <v>38</v>
      </c>
      <c r="B551" s="99" t="s">
        <v>60</v>
      </c>
      <c r="C551" s="98">
        <v>5.54</v>
      </c>
      <c r="D551" s="100"/>
    </row>
    <row r="552" spans="1:4" ht="15.75" hidden="1" customHeight="1" outlineLevel="1">
      <c r="A552" s="98" t="s">
        <v>38</v>
      </c>
      <c r="B552" s="99" t="s">
        <v>127</v>
      </c>
      <c r="C552" s="98">
        <v>5.58</v>
      </c>
      <c r="D552" s="100"/>
    </row>
    <row r="553" spans="1:4" ht="15.75" hidden="1" customHeight="1" outlineLevel="1">
      <c r="A553" s="98" t="s">
        <v>38</v>
      </c>
      <c r="B553" s="99" t="s">
        <v>128</v>
      </c>
      <c r="C553" s="98">
        <v>5.1180000000000003</v>
      </c>
      <c r="D553" s="100"/>
    </row>
    <row r="554" spans="1:4" ht="15.75" hidden="1" customHeight="1" outlineLevel="1">
      <c r="A554" s="98" t="s">
        <v>38</v>
      </c>
      <c r="B554" s="99" t="s">
        <v>1084</v>
      </c>
      <c r="C554" s="98">
        <v>5.47</v>
      </c>
      <c r="D554" s="100"/>
    </row>
    <row r="555" spans="1:4" ht="15.75" hidden="1" customHeight="1" outlineLevel="1">
      <c r="A555" s="98" t="s">
        <v>38</v>
      </c>
      <c r="B555" s="99" t="s">
        <v>1085</v>
      </c>
      <c r="C555" s="98">
        <v>5.48</v>
      </c>
      <c r="D555" s="100"/>
    </row>
    <row r="556" spans="1:4" ht="15.75" hidden="1" customHeight="1" outlineLevel="1">
      <c r="A556" s="98" t="s">
        <v>38</v>
      </c>
      <c r="B556" s="99" t="s">
        <v>1086</v>
      </c>
      <c r="C556" s="98">
        <v>5.63</v>
      </c>
      <c r="D556" s="100"/>
    </row>
    <row r="557" spans="1:4" ht="15.75" hidden="1" customHeight="1" outlineLevel="1">
      <c r="A557" s="98" t="s">
        <v>38</v>
      </c>
      <c r="B557" s="99" t="s">
        <v>54</v>
      </c>
      <c r="C557" s="98">
        <v>5.27</v>
      </c>
      <c r="D557" s="100"/>
    </row>
    <row r="558" spans="1:4" ht="15.75" hidden="1" customHeight="1" outlineLevel="1">
      <c r="A558" s="98" t="s">
        <v>38</v>
      </c>
      <c r="B558" s="99" t="s">
        <v>68</v>
      </c>
      <c r="C558" s="98">
        <v>5.28</v>
      </c>
      <c r="D558" s="100"/>
    </row>
    <row r="559" spans="1:4" ht="15.75" hidden="1" customHeight="1" outlineLevel="1">
      <c r="A559" s="98" t="s">
        <v>38</v>
      </c>
      <c r="B559" s="99" t="s">
        <v>132</v>
      </c>
      <c r="C559" s="98">
        <v>5.35</v>
      </c>
      <c r="D559" s="100"/>
    </row>
    <row r="560" spans="1:4" ht="15.75" hidden="1" customHeight="1" outlineLevel="1">
      <c r="A560" s="98" t="s">
        <v>38</v>
      </c>
      <c r="B560" s="99" t="s">
        <v>133</v>
      </c>
      <c r="C560" s="98">
        <v>5.1189999999999998</v>
      </c>
      <c r="D560" s="100"/>
    </row>
    <row r="561" spans="1:4" ht="15.75" hidden="1" customHeight="1" outlineLevel="1">
      <c r="A561" s="98" t="s">
        <v>38</v>
      </c>
      <c r="B561" s="99" t="s">
        <v>134</v>
      </c>
      <c r="C561" s="104">
        <v>5.12</v>
      </c>
      <c r="D561" s="100"/>
    </row>
    <row r="562" spans="1:4" ht="15.75" hidden="1" customHeight="1" outlineLevel="1">
      <c r="A562" s="98" t="s">
        <v>38</v>
      </c>
      <c r="B562" s="99" t="s">
        <v>135</v>
      </c>
      <c r="C562" s="98">
        <v>5.1210000000000004</v>
      </c>
      <c r="D562" s="100"/>
    </row>
    <row r="563" spans="1:4" ht="15.75" hidden="1" customHeight="1" outlineLevel="1">
      <c r="A563" s="98" t="s">
        <v>38</v>
      </c>
      <c r="B563" s="99" t="s">
        <v>55</v>
      </c>
      <c r="C563" s="98">
        <v>5.36</v>
      </c>
      <c r="D563" s="100"/>
    </row>
    <row r="564" spans="1:4" ht="15.75" hidden="1" customHeight="1" outlineLevel="1">
      <c r="A564" s="98" t="s">
        <v>38</v>
      </c>
      <c r="B564" s="99" t="s">
        <v>136</v>
      </c>
      <c r="C564" s="98">
        <v>5.1219999999999999</v>
      </c>
      <c r="D564" s="100"/>
    </row>
    <row r="565" spans="1:4" ht="15.75" hidden="1" customHeight="1" outlineLevel="1">
      <c r="A565" s="98" t="s">
        <v>38</v>
      </c>
      <c r="B565" s="99" t="s">
        <v>137</v>
      </c>
      <c r="C565" s="98">
        <v>5.1230000000000002</v>
      </c>
      <c r="D565" s="100"/>
    </row>
    <row r="566" spans="1:4" ht="15.75" hidden="1" customHeight="1" outlineLevel="1">
      <c r="A566" s="98" t="s">
        <v>38</v>
      </c>
      <c r="B566" s="99" t="s">
        <v>138</v>
      </c>
      <c r="C566" s="98">
        <v>5.1239999999999997</v>
      </c>
      <c r="D566" s="100"/>
    </row>
    <row r="567" spans="1:4" ht="15.75" hidden="1" customHeight="1" outlineLevel="1">
      <c r="A567" s="98" t="s">
        <v>38</v>
      </c>
      <c r="B567" s="99" t="s">
        <v>139</v>
      </c>
      <c r="C567" s="98">
        <v>5.125</v>
      </c>
      <c r="D567" s="100"/>
    </row>
    <row r="568" spans="1:4" ht="15.75" hidden="1" customHeight="1" outlineLevel="1">
      <c r="A568" s="98" t="s">
        <v>38</v>
      </c>
      <c r="B568" s="99" t="s">
        <v>140</v>
      </c>
      <c r="C568" s="98">
        <v>5.1260000000000003</v>
      </c>
      <c r="D568" s="100"/>
    </row>
    <row r="569" spans="1:4" ht="15.75" hidden="1" customHeight="1" outlineLevel="1">
      <c r="A569" s="98" t="s">
        <v>38</v>
      </c>
      <c r="B569" s="99" t="s">
        <v>141</v>
      </c>
      <c r="C569" s="98">
        <v>5.1269999999999998</v>
      </c>
      <c r="D569" s="100"/>
    </row>
    <row r="570" spans="1:4" ht="15.75" hidden="1" customHeight="1" outlineLevel="1">
      <c r="A570" s="98" t="s">
        <v>38</v>
      </c>
      <c r="B570" s="99" t="s">
        <v>84</v>
      </c>
      <c r="C570" s="101">
        <v>5.72</v>
      </c>
      <c r="D570" s="100"/>
    </row>
    <row r="571" spans="1:4" ht="15.75" hidden="1" customHeight="1" outlineLevel="1">
      <c r="A571" s="98" t="s">
        <v>38</v>
      </c>
      <c r="B571" s="99" t="s">
        <v>142</v>
      </c>
      <c r="C571" s="98">
        <v>5.1280000000000001</v>
      </c>
      <c r="D571" s="100"/>
    </row>
    <row r="572" spans="1:4" ht="15.75" hidden="1" customHeight="1" outlineLevel="1">
      <c r="A572" s="98" t="s">
        <v>38</v>
      </c>
      <c r="B572" s="99" t="s">
        <v>143</v>
      </c>
      <c r="C572" s="98">
        <v>5.1289999999999996</v>
      </c>
      <c r="D572" s="102" t="s">
        <v>1076</v>
      </c>
    </row>
    <row r="573" spans="1:4" ht="15.75" hidden="1" customHeight="1" outlineLevel="1">
      <c r="A573" s="98" t="s">
        <v>38</v>
      </c>
      <c r="B573" s="99" t="s">
        <v>144</v>
      </c>
      <c r="C573" s="98">
        <v>5.1310000000000002</v>
      </c>
      <c r="D573" s="100"/>
    </row>
    <row r="574" spans="1:4" ht="15.75" hidden="1" customHeight="1" outlineLevel="1">
      <c r="A574" s="98" t="s">
        <v>38</v>
      </c>
      <c r="B574" s="99" t="s">
        <v>145</v>
      </c>
      <c r="C574" s="98">
        <v>5.1319999999999997</v>
      </c>
      <c r="D574" s="102" t="s">
        <v>1076</v>
      </c>
    </row>
    <row r="575" spans="1:4" ht="15.75" hidden="1" customHeight="1" outlineLevel="1">
      <c r="A575" s="98" t="s">
        <v>38</v>
      </c>
      <c r="B575" s="99" t="s">
        <v>146</v>
      </c>
      <c r="C575" s="98">
        <v>5.133</v>
      </c>
      <c r="D575" s="102" t="s">
        <v>1076</v>
      </c>
    </row>
    <row r="576" spans="1:4" ht="15.75" hidden="1" customHeight="1" outlineLevel="1">
      <c r="A576" s="98" t="s">
        <v>38</v>
      </c>
      <c r="B576" s="99" t="s">
        <v>147</v>
      </c>
      <c r="C576" s="98">
        <v>5.1340000000000003</v>
      </c>
      <c r="D576" s="102" t="s">
        <v>1076</v>
      </c>
    </row>
    <row r="577" spans="1:4" ht="15.75" hidden="1" customHeight="1" outlineLevel="1">
      <c r="A577" s="98" t="s">
        <v>38</v>
      </c>
      <c r="B577" s="99" t="s">
        <v>148</v>
      </c>
      <c r="C577" s="104">
        <v>5.13</v>
      </c>
      <c r="D577" s="100"/>
    </row>
    <row r="578" spans="1:4" ht="15.75" hidden="1" customHeight="1" outlineLevel="1">
      <c r="A578" s="98" t="s">
        <v>38</v>
      </c>
      <c r="B578" s="99" t="s">
        <v>63</v>
      </c>
      <c r="C578" s="98">
        <v>5.47</v>
      </c>
      <c r="D578" s="100"/>
    </row>
    <row r="579" spans="1:4" ht="15.75" hidden="1" customHeight="1" outlineLevel="1">
      <c r="A579" s="98" t="s">
        <v>38</v>
      </c>
      <c r="B579" s="99" t="s">
        <v>64</v>
      </c>
      <c r="C579" s="98">
        <v>5.48</v>
      </c>
      <c r="D579" s="100"/>
    </row>
    <row r="580" spans="1:4" ht="15.75" hidden="1" customHeight="1">
      <c r="A580" s="103" t="s">
        <v>38</v>
      </c>
      <c r="B580" s="99"/>
      <c r="C580" s="98"/>
      <c r="D580" s="100"/>
    </row>
    <row r="581" spans="1:4" ht="15.75" hidden="1" customHeight="1" outlineLevel="1">
      <c r="A581" s="98" t="s">
        <v>39</v>
      </c>
      <c r="B581" s="99" t="s">
        <v>48</v>
      </c>
      <c r="C581" s="98">
        <v>5.0999999999999996</v>
      </c>
      <c r="D581" s="100"/>
    </row>
    <row r="582" spans="1:4" ht="15.75" hidden="1" customHeight="1" outlineLevel="1">
      <c r="A582" s="98" t="s">
        <v>39</v>
      </c>
      <c r="B582" s="99" t="s">
        <v>49</v>
      </c>
      <c r="C582" s="98">
        <v>5.2</v>
      </c>
      <c r="D582" s="100"/>
    </row>
    <row r="583" spans="1:4" ht="15.75" hidden="1" customHeight="1" outlineLevel="1">
      <c r="A583" s="98" t="s">
        <v>39</v>
      </c>
      <c r="B583" s="99" t="s">
        <v>149</v>
      </c>
      <c r="C583" s="98">
        <v>5.9</v>
      </c>
      <c r="D583" s="102" t="s">
        <v>1076</v>
      </c>
    </row>
    <row r="584" spans="1:4" ht="15.75" hidden="1" customHeight="1" outlineLevel="1">
      <c r="A584" s="98" t="s">
        <v>39</v>
      </c>
      <c r="B584" s="99" t="s">
        <v>150</v>
      </c>
      <c r="C584" s="98">
        <v>5.13</v>
      </c>
      <c r="D584" s="102" t="s">
        <v>1076</v>
      </c>
    </row>
    <row r="585" spans="1:4" ht="15.75" hidden="1" customHeight="1" outlineLevel="1">
      <c r="A585" s="98" t="s">
        <v>39</v>
      </c>
      <c r="B585" s="99" t="s">
        <v>151</v>
      </c>
      <c r="C585" s="98">
        <v>5.16</v>
      </c>
      <c r="D585" s="102" t="s">
        <v>1076</v>
      </c>
    </row>
    <row r="586" spans="1:4" ht="15.75" hidden="1" customHeight="1" outlineLevel="1">
      <c r="A586" s="98" t="s">
        <v>39</v>
      </c>
      <c r="B586" s="99" t="s">
        <v>152</v>
      </c>
      <c r="C586" s="98">
        <v>5.22</v>
      </c>
      <c r="D586" s="102"/>
    </row>
    <row r="587" spans="1:4" ht="15.75" hidden="1" customHeight="1" outlineLevel="1">
      <c r="A587" s="98" t="s">
        <v>39</v>
      </c>
      <c r="B587" s="99" t="s">
        <v>53</v>
      </c>
      <c r="C587" s="98">
        <v>5.26</v>
      </c>
      <c r="D587" s="100"/>
    </row>
    <row r="588" spans="1:4" ht="15.75" hidden="1" customHeight="1" outlineLevel="1">
      <c r="A588" s="98" t="s">
        <v>39</v>
      </c>
      <c r="B588" s="99" t="s">
        <v>153</v>
      </c>
      <c r="C588" s="98">
        <v>5.77</v>
      </c>
      <c r="D588" s="100"/>
    </row>
    <row r="589" spans="1:4" ht="15.75" hidden="1" customHeight="1" outlineLevel="1">
      <c r="A589" s="98" t="s">
        <v>39</v>
      </c>
      <c r="B589" s="99" t="s">
        <v>54</v>
      </c>
      <c r="C589" s="98">
        <v>5.27</v>
      </c>
      <c r="D589" s="100"/>
    </row>
    <row r="590" spans="1:4" ht="15.75" hidden="1" customHeight="1" outlineLevel="1">
      <c r="A590" s="98" t="s">
        <v>39</v>
      </c>
      <c r="B590" s="99" t="s">
        <v>68</v>
      </c>
      <c r="C590" s="98">
        <v>5.28</v>
      </c>
      <c r="D590" s="102" t="s">
        <v>1076</v>
      </c>
    </row>
    <row r="591" spans="1:4" ht="15.75" hidden="1" customHeight="1" outlineLevel="1">
      <c r="A591" s="98" t="s">
        <v>39</v>
      </c>
      <c r="B591" s="99" t="s">
        <v>82</v>
      </c>
      <c r="C591" s="98">
        <v>5.31</v>
      </c>
      <c r="D591" s="100"/>
    </row>
    <row r="592" spans="1:4" ht="15.75" hidden="1" customHeight="1" outlineLevel="1">
      <c r="A592" s="98" t="s">
        <v>39</v>
      </c>
      <c r="B592" s="99" t="s">
        <v>55</v>
      </c>
      <c r="C592" s="98">
        <v>5.36</v>
      </c>
      <c r="D592" s="100"/>
    </row>
    <row r="593" spans="1:4" ht="15.75" hidden="1" customHeight="1" outlineLevel="1">
      <c r="A593" s="98" t="s">
        <v>39</v>
      </c>
      <c r="B593" s="99" t="s">
        <v>154</v>
      </c>
      <c r="C593" s="98">
        <v>5.78</v>
      </c>
      <c r="D593" s="100"/>
    </row>
    <row r="594" spans="1:4" ht="15.75" hidden="1" customHeight="1" outlineLevel="1">
      <c r="A594" s="98" t="s">
        <v>39</v>
      </c>
      <c r="B594" s="99" t="s">
        <v>155</v>
      </c>
      <c r="C594" s="98">
        <v>5.79</v>
      </c>
      <c r="D594" s="102" t="s">
        <v>1076</v>
      </c>
    </row>
    <row r="595" spans="1:4" ht="15.75" hidden="1" customHeight="1" outlineLevel="1">
      <c r="A595" s="98" t="s">
        <v>39</v>
      </c>
      <c r="B595" s="99" t="s">
        <v>156</v>
      </c>
      <c r="C595" s="98">
        <v>5.41</v>
      </c>
      <c r="D595" s="100"/>
    </row>
    <row r="596" spans="1:4" ht="15.75" hidden="1" customHeight="1" outlineLevel="1">
      <c r="A596" s="98" t="s">
        <v>39</v>
      </c>
      <c r="B596" s="99" t="s">
        <v>70</v>
      </c>
      <c r="C596" s="98">
        <v>5.49</v>
      </c>
      <c r="D596" s="100"/>
    </row>
    <row r="597" spans="1:4" ht="15.75" hidden="1" customHeight="1" outlineLevel="1">
      <c r="A597" s="98" t="s">
        <v>39</v>
      </c>
      <c r="B597" s="99" t="s">
        <v>57</v>
      </c>
      <c r="C597" s="98">
        <v>5.51</v>
      </c>
      <c r="D597" s="100"/>
    </row>
    <row r="598" spans="1:4" ht="15.75" hidden="1" customHeight="1" outlineLevel="1">
      <c r="A598" s="98" t="s">
        <v>39</v>
      </c>
      <c r="B598" s="99" t="s">
        <v>1087</v>
      </c>
      <c r="C598" s="98">
        <v>5.52</v>
      </c>
      <c r="D598" s="100"/>
    </row>
    <row r="599" spans="1:4" ht="15.75" hidden="1" customHeight="1" outlineLevel="1">
      <c r="A599" s="98" t="s">
        <v>39</v>
      </c>
      <c r="B599" s="99" t="s">
        <v>58</v>
      </c>
      <c r="C599" s="98">
        <v>5.53</v>
      </c>
      <c r="D599" s="100"/>
    </row>
    <row r="600" spans="1:4" ht="15.75" hidden="1" customHeight="1" outlineLevel="1">
      <c r="A600" s="98" t="s">
        <v>39</v>
      </c>
      <c r="B600" s="99" t="s">
        <v>71</v>
      </c>
      <c r="C600" s="98">
        <v>5.69</v>
      </c>
      <c r="D600" s="100"/>
    </row>
    <row r="601" spans="1:4" ht="15.75" hidden="1" customHeight="1" outlineLevel="1">
      <c r="A601" s="98" t="s">
        <v>39</v>
      </c>
      <c r="B601" s="99" t="s">
        <v>158</v>
      </c>
      <c r="C601" s="98">
        <v>5.71</v>
      </c>
      <c r="D601" s="100"/>
    </row>
    <row r="602" spans="1:4" ht="15.75" hidden="1" customHeight="1" outlineLevel="1">
      <c r="A602" s="98" t="s">
        <v>39</v>
      </c>
      <c r="B602" s="99" t="s">
        <v>61</v>
      </c>
      <c r="C602" s="101">
        <v>5.7</v>
      </c>
      <c r="D602" s="100"/>
    </row>
    <row r="603" spans="1:4" ht="15.75" hidden="1" customHeight="1" outlineLevel="1">
      <c r="A603" s="98" t="s">
        <v>39</v>
      </c>
      <c r="B603" s="99" t="s">
        <v>97</v>
      </c>
      <c r="C603" s="101">
        <v>5.8</v>
      </c>
      <c r="D603" s="102" t="s">
        <v>1076</v>
      </c>
    </row>
    <row r="604" spans="1:4" ht="15.75" hidden="1" customHeight="1" outlineLevel="1">
      <c r="A604" s="98" t="s">
        <v>39</v>
      </c>
      <c r="B604" s="99" t="s">
        <v>84</v>
      </c>
      <c r="C604" s="101">
        <v>5.72</v>
      </c>
      <c r="D604" s="102" t="s">
        <v>1076</v>
      </c>
    </row>
    <row r="605" spans="1:4" ht="15.75" hidden="1" customHeight="1" outlineLevel="1">
      <c r="A605" s="98" t="s">
        <v>39</v>
      </c>
      <c r="B605" s="99" t="s">
        <v>159</v>
      </c>
      <c r="C605" s="98">
        <v>5.73</v>
      </c>
      <c r="D605" s="102" t="s">
        <v>1076</v>
      </c>
    </row>
    <row r="606" spans="1:4" ht="15.75" hidden="1" customHeight="1" outlineLevel="1">
      <c r="A606" s="98" t="s">
        <v>39</v>
      </c>
      <c r="B606" s="99" t="s">
        <v>73</v>
      </c>
      <c r="C606" s="98">
        <v>5.74</v>
      </c>
      <c r="D606" s="100"/>
    </row>
    <row r="607" spans="1:4" ht="15.75" hidden="1" customHeight="1" outlineLevel="1">
      <c r="A607" s="98" t="s">
        <v>39</v>
      </c>
      <c r="B607" s="99" t="s">
        <v>72</v>
      </c>
      <c r="C607" s="98">
        <v>5.75</v>
      </c>
      <c r="D607" s="100"/>
    </row>
    <row r="608" spans="1:4" ht="15.75" hidden="1" customHeight="1" outlineLevel="1">
      <c r="A608" s="98" t="s">
        <v>39</v>
      </c>
      <c r="B608" s="99" t="s">
        <v>85</v>
      </c>
      <c r="C608" s="98">
        <v>5.76</v>
      </c>
      <c r="D608" s="100"/>
    </row>
    <row r="609" spans="1:4" ht="15.75" hidden="1" customHeight="1" outlineLevel="1">
      <c r="A609" s="98" t="s">
        <v>39</v>
      </c>
      <c r="B609" s="99" t="s">
        <v>160</v>
      </c>
      <c r="C609" s="98">
        <v>5.81</v>
      </c>
      <c r="D609" s="102" t="s">
        <v>1076</v>
      </c>
    </row>
    <row r="610" spans="1:4" ht="15.75" hidden="1" customHeight="1" outlineLevel="1">
      <c r="A610" s="98" t="s">
        <v>39</v>
      </c>
      <c r="B610" s="99" t="s">
        <v>161</v>
      </c>
      <c r="C610" s="98">
        <v>5.82</v>
      </c>
      <c r="D610" s="102" t="s">
        <v>1076</v>
      </c>
    </row>
    <row r="611" spans="1:4" ht="15.75" hidden="1" customHeight="1" outlineLevel="1">
      <c r="A611" s="98" t="s">
        <v>39</v>
      </c>
      <c r="B611" s="99" t="s">
        <v>162</v>
      </c>
      <c r="C611" s="98">
        <v>5.83</v>
      </c>
      <c r="D611" s="102" t="s">
        <v>1076</v>
      </c>
    </row>
    <row r="612" spans="1:4" ht="15.75" hidden="1" customHeight="1" outlineLevel="1">
      <c r="A612" s="98" t="s">
        <v>39</v>
      </c>
      <c r="B612" s="99" t="s">
        <v>163</v>
      </c>
      <c r="C612" s="98">
        <v>5.84</v>
      </c>
      <c r="D612" s="100"/>
    </row>
    <row r="613" spans="1:4" ht="15.75" hidden="1" customHeight="1" outlineLevel="1">
      <c r="A613" s="98" t="s">
        <v>39</v>
      </c>
      <c r="B613" s="99" t="s">
        <v>164</v>
      </c>
      <c r="C613" s="98">
        <v>5.85</v>
      </c>
      <c r="D613" s="102" t="s">
        <v>1076</v>
      </c>
    </row>
    <row r="614" spans="1:4" ht="15.75" customHeight="1" outlineLevel="1">
      <c r="A614" s="98" t="s">
        <v>39</v>
      </c>
      <c r="B614" s="99" t="s">
        <v>165</v>
      </c>
      <c r="C614" s="98">
        <v>5.86</v>
      </c>
      <c r="D614" s="102" t="s">
        <v>1076</v>
      </c>
    </row>
    <row r="615" spans="1:4" ht="15.75" hidden="1" customHeight="1" outlineLevel="1">
      <c r="A615" s="98" t="s">
        <v>39</v>
      </c>
      <c r="B615" s="99" t="s">
        <v>166</v>
      </c>
      <c r="C615" s="98">
        <v>5.88</v>
      </c>
      <c r="D615" s="102" t="s">
        <v>1076</v>
      </c>
    </row>
    <row r="616" spans="1:4" ht="15.75" hidden="1" customHeight="1" outlineLevel="1">
      <c r="A616" s="98" t="s">
        <v>39</v>
      </c>
      <c r="B616" s="99" t="s">
        <v>167</v>
      </c>
      <c r="C616" s="98">
        <v>5.87</v>
      </c>
      <c r="D616" s="100"/>
    </row>
    <row r="617" spans="1:4" ht="15.75" hidden="1" customHeight="1" outlineLevel="1">
      <c r="A617" s="98" t="s">
        <v>39</v>
      </c>
      <c r="B617" s="99" t="s">
        <v>102</v>
      </c>
      <c r="C617" s="98">
        <v>5.109</v>
      </c>
      <c r="D617" s="100"/>
    </row>
    <row r="618" spans="1:4" ht="15.75" hidden="1" customHeight="1" outlineLevel="1">
      <c r="A618" s="98" t="s">
        <v>39</v>
      </c>
      <c r="B618" s="99" t="s">
        <v>104</v>
      </c>
      <c r="C618" s="104">
        <v>5.1100000000000003</v>
      </c>
      <c r="D618" s="102" t="s">
        <v>1076</v>
      </c>
    </row>
    <row r="619" spans="1:4" ht="15.75" hidden="1" customHeight="1" outlineLevel="1">
      <c r="A619" s="98" t="s">
        <v>39</v>
      </c>
      <c r="B619" s="99" t="s">
        <v>103</v>
      </c>
      <c r="C619" s="98">
        <v>5.1109999999999998</v>
      </c>
      <c r="D619" s="100"/>
    </row>
    <row r="620" spans="1:4" ht="15.75" hidden="1" customHeight="1" outlineLevel="1">
      <c r="A620" s="98" t="s">
        <v>39</v>
      </c>
      <c r="B620" s="99" t="s">
        <v>105</v>
      </c>
      <c r="C620" s="98">
        <v>5.1120000000000001</v>
      </c>
      <c r="D620" s="100"/>
    </row>
    <row r="621" spans="1:4" ht="15.75" hidden="1" customHeight="1" outlineLevel="1">
      <c r="A621" s="98" t="s">
        <v>39</v>
      </c>
      <c r="B621" s="99" t="s">
        <v>1081</v>
      </c>
      <c r="C621" s="98">
        <v>5.1130000000000004</v>
      </c>
      <c r="D621" s="100"/>
    </row>
    <row r="622" spans="1:4" ht="15.75" hidden="1" customHeight="1" outlineLevel="1">
      <c r="A622" s="98" t="s">
        <v>39</v>
      </c>
      <c r="B622" s="99" t="s">
        <v>168</v>
      </c>
      <c r="C622" s="98">
        <v>5.99</v>
      </c>
      <c r="D622" s="102" t="s">
        <v>1076</v>
      </c>
    </row>
    <row r="623" spans="1:4" ht="15.75" hidden="1" customHeight="1" outlineLevel="1">
      <c r="A623" s="98" t="s">
        <v>39</v>
      </c>
      <c r="B623" s="99" t="s">
        <v>169</v>
      </c>
      <c r="C623" s="98">
        <v>5.58</v>
      </c>
      <c r="D623" s="102"/>
    </row>
    <row r="624" spans="1:4" ht="15.75" hidden="1" customHeight="1" outlineLevel="1">
      <c r="A624" s="98" t="s">
        <v>39</v>
      </c>
      <c r="B624" s="99" t="s">
        <v>60</v>
      </c>
      <c r="C624" s="98">
        <v>5.54</v>
      </c>
      <c r="D624" s="100"/>
    </row>
    <row r="625" spans="1:4" ht="15.75" hidden="1" customHeight="1" outlineLevel="1">
      <c r="A625" s="98" t="s">
        <v>39</v>
      </c>
      <c r="B625" s="99" t="s">
        <v>170</v>
      </c>
      <c r="C625" s="98">
        <v>5.56</v>
      </c>
      <c r="D625" s="100"/>
    </row>
    <row r="626" spans="1:4" ht="15.75" hidden="1" customHeight="1" outlineLevel="1">
      <c r="A626" s="98" t="s">
        <v>39</v>
      </c>
      <c r="B626" s="99" t="s">
        <v>62</v>
      </c>
      <c r="C626" s="98">
        <v>5.63</v>
      </c>
      <c r="D626" s="100"/>
    </row>
    <row r="627" spans="1:4" ht="15.75" hidden="1" customHeight="1" outlineLevel="1">
      <c r="A627" s="98" t="s">
        <v>39</v>
      </c>
      <c r="B627" s="99" t="s">
        <v>171</v>
      </c>
      <c r="C627" s="98">
        <v>5.64</v>
      </c>
      <c r="D627" s="100"/>
    </row>
    <row r="628" spans="1:4" ht="15.75" hidden="1" customHeight="1" outlineLevel="1">
      <c r="A628" s="98" t="s">
        <v>39</v>
      </c>
      <c r="B628" s="99" t="s">
        <v>77</v>
      </c>
      <c r="C628" s="98">
        <v>5.65</v>
      </c>
      <c r="D628" s="100"/>
    </row>
    <row r="629" spans="1:4" ht="15.75" hidden="1" customHeight="1" outlineLevel="1">
      <c r="A629" s="98" t="s">
        <v>39</v>
      </c>
      <c r="B629" s="99" t="s">
        <v>87</v>
      </c>
      <c r="C629" s="98">
        <v>5.66</v>
      </c>
      <c r="D629" s="100"/>
    </row>
    <row r="630" spans="1:4" ht="15.75" hidden="1" customHeight="1" outlineLevel="1">
      <c r="A630" s="98" t="s">
        <v>39</v>
      </c>
      <c r="B630" s="99" t="s">
        <v>86</v>
      </c>
      <c r="C630" s="98">
        <v>5.89</v>
      </c>
      <c r="D630" s="102" t="s">
        <v>1076</v>
      </c>
    </row>
    <row r="631" spans="1:4" ht="15.75" hidden="1" customHeight="1" outlineLevel="1">
      <c r="A631" s="98" t="s">
        <v>39</v>
      </c>
      <c r="B631" s="99" t="s">
        <v>16</v>
      </c>
      <c r="C631" s="98">
        <v>5.68</v>
      </c>
      <c r="D631" s="100"/>
    </row>
    <row r="632" spans="1:4" ht="15.75" hidden="1" customHeight="1" outlineLevel="1">
      <c r="A632" s="98" t="s">
        <v>39</v>
      </c>
      <c r="B632" s="99" t="s">
        <v>63</v>
      </c>
      <c r="C632" s="98">
        <v>5.47</v>
      </c>
      <c r="D632" s="100"/>
    </row>
    <row r="633" spans="1:4" ht="15.75" hidden="1" customHeight="1" outlineLevel="1">
      <c r="A633" s="98" t="s">
        <v>39</v>
      </c>
      <c r="B633" s="99" t="s">
        <v>64</v>
      </c>
      <c r="C633" s="98">
        <v>5.48</v>
      </c>
      <c r="D633" s="100"/>
    </row>
    <row r="634" spans="1:4" ht="15.75" hidden="1" customHeight="1">
      <c r="A634" s="103" t="s">
        <v>39</v>
      </c>
      <c r="B634" s="99"/>
      <c r="C634" s="98"/>
      <c r="D634" s="100"/>
    </row>
    <row r="635" spans="1:4" ht="15.75" hidden="1" customHeight="1" outlineLevel="1">
      <c r="A635" s="98" t="s">
        <v>40</v>
      </c>
      <c r="B635" s="99" t="s">
        <v>48</v>
      </c>
      <c r="C635" s="98">
        <v>5.0999999999999996</v>
      </c>
      <c r="D635" s="100"/>
    </row>
    <row r="636" spans="1:4" ht="15.75" hidden="1" customHeight="1" outlineLevel="1">
      <c r="A636" s="98" t="s">
        <v>40</v>
      </c>
      <c r="B636" s="99" t="s">
        <v>49</v>
      </c>
      <c r="C636" s="98">
        <v>5.2</v>
      </c>
      <c r="D636" s="100"/>
    </row>
    <row r="637" spans="1:4" ht="15.75" hidden="1" customHeight="1" outlineLevel="1">
      <c r="A637" s="98" t="s">
        <v>40</v>
      </c>
      <c r="B637" s="99" t="s">
        <v>65</v>
      </c>
      <c r="C637" s="98">
        <v>5.3</v>
      </c>
      <c r="D637" s="100"/>
    </row>
    <row r="638" spans="1:4" ht="15.75" hidden="1" customHeight="1" outlineLevel="1">
      <c r="A638" s="98" t="s">
        <v>40</v>
      </c>
      <c r="B638" s="99" t="s">
        <v>79</v>
      </c>
      <c r="C638" s="98">
        <v>5.6</v>
      </c>
      <c r="D638" s="100"/>
    </row>
    <row r="639" spans="1:4" ht="15.75" hidden="1" customHeight="1" outlineLevel="1">
      <c r="A639" s="98" t="s">
        <v>40</v>
      </c>
      <c r="B639" s="99" t="s">
        <v>1077</v>
      </c>
      <c r="C639" s="101">
        <v>5.0999999999999996</v>
      </c>
      <c r="D639" s="100"/>
    </row>
    <row r="640" spans="1:4" ht="15.75" hidden="1" customHeight="1" outlineLevel="1">
      <c r="A640" s="98" t="s">
        <v>40</v>
      </c>
      <c r="B640" s="99" t="s">
        <v>90</v>
      </c>
      <c r="C640" s="98">
        <v>5.14</v>
      </c>
      <c r="D640" s="100"/>
    </row>
    <row r="641" spans="1:4" ht="15.75" hidden="1" customHeight="1" outlineLevel="1">
      <c r="A641" s="98" t="s">
        <v>40</v>
      </c>
      <c r="B641" s="99" t="s">
        <v>67</v>
      </c>
      <c r="C641" s="98">
        <v>5.19</v>
      </c>
      <c r="D641" s="100"/>
    </row>
    <row r="642" spans="1:4" ht="15.75" hidden="1" customHeight="1" outlineLevel="1">
      <c r="A642" s="98" t="s">
        <v>40</v>
      </c>
      <c r="B642" s="99" t="s">
        <v>81</v>
      </c>
      <c r="C642" s="98">
        <v>5.24</v>
      </c>
      <c r="D642" s="100"/>
    </row>
    <row r="643" spans="1:4" ht="15.75" hidden="1" customHeight="1" outlineLevel="1">
      <c r="A643" s="98" t="s">
        <v>40</v>
      </c>
      <c r="B643" s="99" t="s">
        <v>53</v>
      </c>
      <c r="C643" s="98">
        <v>5.26</v>
      </c>
      <c r="D643" s="100"/>
    </row>
    <row r="644" spans="1:4" ht="15.75" hidden="1" customHeight="1" outlineLevel="1">
      <c r="A644" s="98" t="s">
        <v>40</v>
      </c>
      <c r="B644" s="99" t="s">
        <v>54</v>
      </c>
      <c r="C644" s="98">
        <v>5.27</v>
      </c>
      <c r="D644" s="100"/>
    </row>
    <row r="645" spans="1:4" ht="15.75" hidden="1" customHeight="1" outlineLevel="1">
      <c r="A645" s="98" t="s">
        <v>40</v>
      </c>
      <c r="B645" s="99" t="s">
        <v>68</v>
      </c>
      <c r="C645" s="98">
        <v>5.28</v>
      </c>
      <c r="D645" s="100"/>
    </row>
    <row r="646" spans="1:4" ht="15.75" hidden="1" customHeight="1" outlineLevel="1">
      <c r="A646" s="98" t="s">
        <v>40</v>
      </c>
      <c r="B646" s="99" t="s">
        <v>55</v>
      </c>
      <c r="C646" s="98">
        <v>5.36</v>
      </c>
      <c r="D646" s="100"/>
    </row>
    <row r="647" spans="1:4" ht="15.75" hidden="1" customHeight="1" outlineLevel="1">
      <c r="A647" s="98" t="s">
        <v>40</v>
      </c>
      <c r="B647" s="99" t="s">
        <v>95</v>
      </c>
      <c r="C647" s="98">
        <v>5.33</v>
      </c>
      <c r="D647" s="100"/>
    </row>
    <row r="648" spans="1:4" ht="15.75" hidden="1" customHeight="1" outlineLevel="1">
      <c r="A648" s="98" t="s">
        <v>40</v>
      </c>
      <c r="B648" s="99" t="s">
        <v>96</v>
      </c>
      <c r="C648" s="98">
        <v>5.37</v>
      </c>
      <c r="D648" s="100"/>
    </row>
    <row r="649" spans="1:4" ht="15.75" hidden="1" customHeight="1" outlineLevel="1">
      <c r="A649" s="98" t="s">
        <v>40</v>
      </c>
      <c r="B649" s="99" t="s">
        <v>70</v>
      </c>
      <c r="C649" s="98">
        <v>5.49</v>
      </c>
      <c r="D649" s="100"/>
    </row>
    <row r="650" spans="1:4" ht="15.75" hidden="1" customHeight="1" outlineLevel="1">
      <c r="A650" s="98" t="s">
        <v>40</v>
      </c>
      <c r="B650" s="99" t="s">
        <v>57</v>
      </c>
      <c r="C650" s="98">
        <v>5.51</v>
      </c>
      <c r="D650" s="100"/>
    </row>
    <row r="651" spans="1:4" ht="15.75" hidden="1" customHeight="1" outlineLevel="1">
      <c r="A651" s="98" t="s">
        <v>40</v>
      </c>
      <c r="B651" s="99" t="s">
        <v>1078</v>
      </c>
      <c r="C651" s="98">
        <v>5.52</v>
      </c>
      <c r="D651" s="100"/>
    </row>
    <row r="652" spans="1:4" ht="15.75" hidden="1" customHeight="1" outlineLevel="1">
      <c r="A652" s="98" t="s">
        <v>40</v>
      </c>
      <c r="B652" s="99" t="s">
        <v>58</v>
      </c>
      <c r="C652" s="98">
        <v>5.53</v>
      </c>
      <c r="D652" s="100"/>
    </row>
    <row r="653" spans="1:4" ht="15.75" hidden="1" customHeight="1" outlineLevel="1">
      <c r="A653" s="98" t="s">
        <v>40</v>
      </c>
      <c r="B653" s="99" t="s">
        <v>71</v>
      </c>
      <c r="C653" s="98">
        <v>5.69</v>
      </c>
      <c r="D653" s="100"/>
    </row>
    <row r="654" spans="1:4" ht="15.75" hidden="1" customHeight="1" outlineLevel="1">
      <c r="A654" s="98" t="s">
        <v>40</v>
      </c>
      <c r="B654" s="99" t="s">
        <v>61</v>
      </c>
      <c r="C654" s="101">
        <v>5.7</v>
      </c>
      <c r="D654" s="100"/>
    </row>
    <row r="655" spans="1:4" ht="15.75" hidden="1" customHeight="1" outlineLevel="1">
      <c r="A655" s="98" t="s">
        <v>40</v>
      </c>
      <c r="B655" s="99" t="s">
        <v>73</v>
      </c>
      <c r="C655" s="98">
        <v>5.74</v>
      </c>
      <c r="D655" s="100"/>
    </row>
    <row r="656" spans="1:4" ht="15.75" hidden="1" customHeight="1" outlineLevel="1">
      <c r="A656" s="98" t="s">
        <v>40</v>
      </c>
      <c r="B656" s="99" t="s">
        <v>102</v>
      </c>
      <c r="C656" s="98">
        <v>5.109</v>
      </c>
      <c r="D656" s="100"/>
    </row>
    <row r="657" spans="1:4" ht="15.75" hidden="1" customHeight="1" outlineLevel="1">
      <c r="A657" s="98" t="s">
        <v>40</v>
      </c>
      <c r="B657" s="99" t="s">
        <v>103</v>
      </c>
      <c r="C657" s="98">
        <v>5.1109999999999998</v>
      </c>
      <c r="D657" s="100"/>
    </row>
    <row r="658" spans="1:4" ht="15.75" hidden="1" customHeight="1" outlineLevel="1">
      <c r="A658" s="98" t="s">
        <v>40</v>
      </c>
      <c r="B658" s="99" t="s">
        <v>105</v>
      </c>
      <c r="C658" s="98">
        <v>5.1120000000000001</v>
      </c>
      <c r="D658" s="100"/>
    </row>
    <row r="659" spans="1:4" ht="15.75" hidden="1" customHeight="1" outlineLevel="1">
      <c r="A659" s="98" t="s">
        <v>40</v>
      </c>
      <c r="B659" s="99" t="s">
        <v>75</v>
      </c>
      <c r="C659" s="98">
        <v>5.58</v>
      </c>
      <c r="D659" s="100"/>
    </row>
    <row r="660" spans="1:4" ht="15.75" hidden="1" customHeight="1" outlineLevel="1">
      <c r="A660" s="98" t="s">
        <v>40</v>
      </c>
      <c r="B660" s="99" t="s">
        <v>60</v>
      </c>
      <c r="C660" s="98">
        <v>5.54</v>
      </c>
      <c r="D660" s="100"/>
    </row>
    <row r="661" spans="1:4" ht="15.75" hidden="1" customHeight="1" outlineLevel="1">
      <c r="A661" s="98" t="s">
        <v>40</v>
      </c>
      <c r="B661" s="99" t="s">
        <v>76</v>
      </c>
      <c r="C661" s="98">
        <v>5.55</v>
      </c>
      <c r="D661" s="100"/>
    </row>
    <row r="662" spans="1:4" ht="15.75" hidden="1" customHeight="1" outlineLevel="1">
      <c r="A662" s="98" t="s">
        <v>40</v>
      </c>
      <c r="B662" s="99" t="s">
        <v>62</v>
      </c>
      <c r="C662" s="98">
        <v>5.63</v>
      </c>
      <c r="D662" s="100"/>
    </row>
    <row r="663" spans="1:4" ht="15.75" hidden="1" customHeight="1" outlineLevel="1">
      <c r="A663" s="98" t="s">
        <v>40</v>
      </c>
      <c r="B663" s="99" t="s">
        <v>63</v>
      </c>
      <c r="C663" s="98">
        <v>5.47</v>
      </c>
      <c r="D663" s="100"/>
    </row>
    <row r="664" spans="1:4" ht="15.75" hidden="1" customHeight="1" outlineLevel="1">
      <c r="A664" s="98" t="s">
        <v>40</v>
      </c>
      <c r="B664" s="99" t="s">
        <v>64</v>
      </c>
      <c r="C664" s="98">
        <v>5.48</v>
      </c>
      <c r="D664" s="100"/>
    </row>
    <row r="665" spans="1:4" ht="15.75" hidden="1" customHeight="1">
      <c r="A665" s="103" t="s">
        <v>40</v>
      </c>
      <c r="B665" s="99"/>
      <c r="C665" s="98"/>
      <c r="D665" s="100"/>
    </row>
    <row r="666" spans="1:4" ht="15.75" hidden="1" customHeight="1" outlineLevel="1">
      <c r="A666" s="98" t="s">
        <v>41</v>
      </c>
      <c r="B666" s="99" t="s">
        <v>48</v>
      </c>
      <c r="C666" s="98">
        <v>5.0999999999999996</v>
      </c>
      <c r="D666" s="100"/>
    </row>
    <row r="667" spans="1:4" ht="15.75" hidden="1" customHeight="1" outlineLevel="1">
      <c r="A667" s="98" t="s">
        <v>41</v>
      </c>
      <c r="B667" s="99" t="s">
        <v>49</v>
      </c>
      <c r="C667" s="98">
        <v>5.2</v>
      </c>
      <c r="D667" s="100"/>
    </row>
    <row r="668" spans="1:4" ht="15.75" hidden="1" customHeight="1" outlineLevel="1">
      <c r="A668" s="98" t="s">
        <v>41</v>
      </c>
      <c r="B668" s="99" t="s">
        <v>50</v>
      </c>
      <c r="C668" s="98">
        <v>5.4</v>
      </c>
      <c r="D668" s="100"/>
    </row>
    <row r="669" spans="1:4" ht="15.75" hidden="1" customHeight="1" outlineLevel="1">
      <c r="A669" s="98" t="s">
        <v>41</v>
      </c>
      <c r="B669" s="99" t="s">
        <v>51</v>
      </c>
      <c r="C669" s="98">
        <v>5.7</v>
      </c>
      <c r="D669" s="100"/>
    </row>
    <row r="670" spans="1:4" ht="15.75" hidden="1" customHeight="1" outlineLevel="1">
      <c r="A670" s="98" t="s">
        <v>41</v>
      </c>
      <c r="B670" s="99" t="s">
        <v>52</v>
      </c>
      <c r="C670" s="98">
        <v>5.1100000000000003</v>
      </c>
      <c r="D670" s="100"/>
    </row>
    <row r="671" spans="1:4" ht="15.75" hidden="1" customHeight="1" outlineLevel="1">
      <c r="A671" s="98" t="s">
        <v>41</v>
      </c>
      <c r="B671" s="99" t="s">
        <v>53</v>
      </c>
      <c r="C671" s="98">
        <v>5.26</v>
      </c>
      <c r="D671" s="100"/>
    </row>
    <row r="672" spans="1:4" ht="15.75" hidden="1" customHeight="1" outlineLevel="1">
      <c r="A672" s="98" t="s">
        <v>41</v>
      </c>
      <c r="B672" s="99" t="s">
        <v>172</v>
      </c>
      <c r="C672" s="98">
        <v>5.43</v>
      </c>
      <c r="D672" s="100"/>
    </row>
    <row r="673" spans="1:4" ht="15.75" hidden="1" customHeight="1" outlineLevel="1">
      <c r="A673" s="98" t="s">
        <v>41</v>
      </c>
      <c r="B673" s="99" t="s">
        <v>54</v>
      </c>
      <c r="C673" s="98">
        <v>5.27</v>
      </c>
      <c r="D673" s="100"/>
    </row>
    <row r="674" spans="1:4" ht="15.75" hidden="1" customHeight="1" outlineLevel="1">
      <c r="A674" s="98" t="s">
        <v>41</v>
      </c>
      <c r="B674" s="99" t="s">
        <v>68</v>
      </c>
      <c r="C674" s="98">
        <v>5.28</v>
      </c>
      <c r="D674" s="100"/>
    </row>
    <row r="675" spans="1:4" ht="15.75" hidden="1" customHeight="1" outlineLevel="1">
      <c r="A675" s="98" t="s">
        <v>41</v>
      </c>
      <c r="B675" s="99" t="s">
        <v>55</v>
      </c>
      <c r="C675" s="98">
        <v>5.36</v>
      </c>
      <c r="D675" s="100"/>
    </row>
    <row r="676" spans="1:4" ht="15.75" hidden="1" customHeight="1" outlineLevel="1">
      <c r="A676" s="98" t="s">
        <v>41</v>
      </c>
      <c r="B676" s="99" t="s">
        <v>56</v>
      </c>
      <c r="C676" s="101">
        <v>5.5</v>
      </c>
      <c r="D676" s="100"/>
    </row>
    <row r="677" spans="1:4" ht="15.75" hidden="1" customHeight="1" outlineLevel="1">
      <c r="A677" s="98" t="s">
        <v>41</v>
      </c>
      <c r="B677" s="99" t="s">
        <v>57</v>
      </c>
      <c r="C677" s="98">
        <v>5.51</v>
      </c>
      <c r="D677" s="100"/>
    </row>
    <row r="678" spans="1:4" ht="15.75" hidden="1" customHeight="1" outlineLevel="1">
      <c r="A678" s="98" t="s">
        <v>41</v>
      </c>
      <c r="B678" s="99" t="s">
        <v>58</v>
      </c>
      <c r="C678" s="98">
        <v>5.53</v>
      </c>
      <c r="D678" s="100"/>
    </row>
    <row r="679" spans="1:4" ht="15.75" hidden="1" customHeight="1" outlineLevel="1">
      <c r="A679" s="98" t="s">
        <v>41</v>
      </c>
      <c r="B679" s="99" t="s">
        <v>71</v>
      </c>
      <c r="C679" s="98">
        <v>5.69</v>
      </c>
      <c r="D679" s="100"/>
    </row>
    <row r="680" spans="1:4" ht="15.75" hidden="1" customHeight="1" outlineLevel="1">
      <c r="A680" s="98" t="s">
        <v>41</v>
      </c>
      <c r="B680" s="99" t="s">
        <v>61</v>
      </c>
      <c r="C680" s="101">
        <v>5.7</v>
      </c>
      <c r="D680" s="102" t="s">
        <v>1076</v>
      </c>
    </row>
    <row r="681" spans="1:4" ht="15.75" hidden="1" customHeight="1" outlineLevel="1">
      <c r="A681" s="98" t="s">
        <v>41</v>
      </c>
      <c r="B681" s="99" t="s">
        <v>73</v>
      </c>
      <c r="C681" s="98">
        <v>5.74</v>
      </c>
      <c r="D681" s="100"/>
    </row>
    <row r="682" spans="1:4" ht="15.75" hidden="1" customHeight="1" outlineLevel="1">
      <c r="A682" s="98" t="s">
        <v>41</v>
      </c>
      <c r="B682" s="99" t="s">
        <v>59</v>
      </c>
      <c r="C682" s="98">
        <v>5.59</v>
      </c>
      <c r="D682" s="100"/>
    </row>
    <row r="683" spans="1:4" ht="15.75" hidden="1" customHeight="1" outlineLevel="1">
      <c r="A683" s="98" t="s">
        <v>41</v>
      </c>
      <c r="B683" s="99" t="s">
        <v>60</v>
      </c>
      <c r="C683" s="98">
        <v>5.54</v>
      </c>
      <c r="D683" s="100"/>
    </row>
    <row r="684" spans="1:4" ht="15.75" hidden="1" customHeight="1" outlineLevel="1">
      <c r="A684" s="98" t="s">
        <v>41</v>
      </c>
      <c r="B684" s="99" t="s">
        <v>173</v>
      </c>
      <c r="C684" s="98">
        <v>5.57</v>
      </c>
      <c r="D684" s="100"/>
    </row>
    <row r="685" spans="1:4" ht="15.75" hidden="1" customHeight="1" outlineLevel="1">
      <c r="A685" s="98" t="s">
        <v>41</v>
      </c>
      <c r="B685" s="99" t="s">
        <v>62</v>
      </c>
      <c r="C685" s="98">
        <v>5.63</v>
      </c>
      <c r="D685" s="100"/>
    </row>
    <row r="686" spans="1:4" ht="15.75" hidden="1" customHeight="1" outlineLevel="1">
      <c r="A686" s="98" t="s">
        <v>41</v>
      </c>
      <c r="B686" s="99" t="s">
        <v>63</v>
      </c>
      <c r="C686" s="98">
        <v>5.47</v>
      </c>
      <c r="D686" s="100"/>
    </row>
    <row r="687" spans="1:4" ht="15.75" hidden="1" customHeight="1" outlineLevel="1">
      <c r="A687" s="98" t="s">
        <v>41</v>
      </c>
      <c r="B687" s="99" t="s">
        <v>64</v>
      </c>
      <c r="C687" s="98">
        <v>5.48</v>
      </c>
      <c r="D687" s="100"/>
    </row>
    <row r="688" spans="1:4" ht="15.75" hidden="1" customHeight="1">
      <c r="A688" s="103" t="s">
        <v>41</v>
      </c>
      <c r="B688" s="99"/>
      <c r="C688" s="98"/>
      <c r="D688" s="100"/>
    </row>
    <row r="689" spans="1:4" ht="15.75" hidden="1" customHeight="1" outlineLevel="1">
      <c r="A689" s="98" t="s">
        <v>42</v>
      </c>
      <c r="B689" s="99" t="s">
        <v>48</v>
      </c>
      <c r="C689" s="98">
        <v>5.0999999999999996</v>
      </c>
      <c r="D689" s="100"/>
    </row>
    <row r="690" spans="1:4" ht="15.75" hidden="1" customHeight="1" outlineLevel="1">
      <c r="A690" s="98" t="s">
        <v>42</v>
      </c>
      <c r="B690" s="99" t="s">
        <v>49</v>
      </c>
      <c r="C690" s="98">
        <v>5.2</v>
      </c>
      <c r="D690" s="100"/>
    </row>
    <row r="691" spans="1:4" ht="15.75" hidden="1" customHeight="1" outlineLevel="1">
      <c r="A691" s="98" t="s">
        <v>42</v>
      </c>
      <c r="B691" s="99" t="s">
        <v>174</v>
      </c>
      <c r="C691" s="98">
        <v>5.17</v>
      </c>
      <c r="D691" s="100"/>
    </row>
    <row r="692" spans="1:4" ht="15.75" hidden="1" customHeight="1" outlineLevel="1">
      <c r="A692" s="98" t="s">
        <v>42</v>
      </c>
      <c r="B692" s="99" t="s">
        <v>53</v>
      </c>
      <c r="C692" s="98">
        <v>5.26</v>
      </c>
      <c r="D692" s="100"/>
    </row>
    <row r="693" spans="1:4" ht="15.75" hidden="1" customHeight="1" outlineLevel="1">
      <c r="A693" s="98" t="s">
        <v>42</v>
      </c>
      <c r="B693" s="99" t="s">
        <v>175</v>
      </c>
      <c r="C693" s="98">
        <v>5.1029999999999998</v>
      </c>
      <c r="D693" s="100"/>
    </row>
    <row r="694" spans="1:4" ht="15.75" hidden="1" customHeight="1" outlineLevel="1">
      <c r="A694" s="98" t="s">
        <v>42</v>
      </c>
      <c r="B694" s="99" t="s">
        <v>55</v>
      </c>
      <c r="C694" s="98">
        <v>5.36</v>
      </c>
      <c r="D694" s="100"/>
    </row>
    <row r="695" spans="1:4" ht="15.75" hidden="1" customHeight="1" outlineLevel="1">
      <c r="A695" s="98" t="s">
        <v>42</v>
      </c>
      <c r="B695" s="99" t="s">
        <v>96</v>
      </c>
      <c r="C695" s="98">
        <v>5.37</v>
      </c>
      <c r="D695" s="100"/>
    </row>
    <row r="696" spans="1:4" ht="15.75" hidden="1" customHeight="1" outlineLevel="1">
      <c r="A696" s="98" t="s">
        <v>42</v>
      </c>
      <c r="B696" s="99" t="s">
        <v>176</v>
      </c>
      <c r="C696" s="98">
        <v>5.1040000000000001</v>
      </c>
      <c r="D696" s="100"/>
    </row>
    <row r="697" spans="1:4" ht="15.75" hidden="1" customHeight="1" outlineLevel="1">
      <c r="A697" s="98" t="s">
        <v>42</v>
      </c>
      <c r="B697" s="99" t="s">
        <v>177</v>
      </c>
      <c r="C697" s="98">
        <v>5.1050000000000004</v>
      </c>
      <c r="D697" s="100"/>
    </row>
    <row r="698" spans="1:4" ht="15.75" hidden="1" customHeight="1" outlineLevel="1">
      <c r="A698" s="98" t="s">
        <v>42</v>
      </c>
      <c r="B698" s="99" t="s">
        <v>178</v>
      </c>
      <c r="C698" s="98">
        <v>5.1059999999999999</v>
      </c>
      <c r="D698" s="100"/>
    </row>
    <row r="699" spans="1:4" ht="15.75" hidden="1" customHeight="1" outlineLevel="1">
      <c r="A699" s="98" t="s">
        <v>42</v>
      </c>
      <c r="B699" s="99" t="s">
        <v>179</v>
      </c>
      <c r="C699" s="98">
        <v>5.1070000000000002</v>
      </c>
      <c r="D699" s="100"/>
    </row>
    <row r="700" spans="1:4" ht="15.75" hidden="1" customHeight="1" outlineLevel="1">
      <c r="A700" s="98" t="s">
        <v>42</v>
      </c>
      <c r="B700" s="99" t="s">
        <v>872</v>
      </c>
      <c r="C700" s="98">
        <v>5.1079999999999997</v>
      </c>
      <c r="D700" s="102" t="s">
        <v>1076</v>
      </c>
    </row>
    <row r="701" spans="1:4" ht="15.75" hidden="1" customHeight="1" outlineLevel="1">
      <c r="A701" s="98" t="s">
        <v>42</v>
      </c>
      <c r="B701" s="99" t="s">
        <v>102</v>
      </c>
      <c r="C701" s="98">
        <v>5.109</v>
      </c>
      <c r="D701" s="100"/>
    </row>
    <row r="702" spans="1:4" ht="15.75" hidden="1" customHeight="1" outlineLevel="1">
      <c r="A702" s="98" t="s">
        <v>42</v>
      </c>
      <c r="B702" s="99" t="s">
        <v>104</v>
      </c>
      <c r="C702" s="104">
        <v>5.1100000000000003</v>
      </c>
      <c r="D702" s="102" t="s">
        <v>1076</v>
      </c>
    </row>
    <row r="703" spans="1:4" ht="15.75" hidden="1" customHeight="1" outlineLevel="1">
      <c r="A703" s="98" t="s">
        <v>42</v>
      </c>
      <c r="B703" s="99" t="s">
        <v>103</v>
      </c>
      <c r="C703" s="98">
        <v>5.1109999999999998</v>
      </c>
      <c r="D703" s="100"/>
    </row>
    <row r="704" spans="1:4" ht="15.75" hidden="1" customHeight="1" outlineLevel="1">
      <c r="A704" s="98" t="s">
        <v>42</v>
      </c>
      <c r="B704" s="99" t="s">
        <v>105</v>
      </c>
      <c r="C704" s="98">
        <v>5.1120000000000001</v>
      </c>
      <c r="D704" s="100"/>
    </row>
    <row r="705" spans="1:4" ht="15.75" hidden="1" customHeight="1" outlineLevel="1">
      <c r="A705" s="98" t="s">
        <v>42</v>
      </c>
      <c r="B705" s="99" t="s">
        <v>58</v>
      </c>
      <c r="C705" s="98">
        <v>5.53</v>
      </c>
      <c r="D705" s="100"/>
    </row>
    <row r="706" spans="1:4" ht="15.75" hidden="1" customHeight="1" outlineLevel="1">
      <c r="A706" s="98" t="s">
        <v>42</v>
      </c>
      <c r="B706" s="99" t="s">
        <v>171</v>
      </c>
      <c r="C706" s="98">
        <v>5.64</v>
      </c>
      <c r="D706" s="100"/>
    </row>
    <row r="707" spans="1:4" ht="15.75" hidden="1" customHeight="1" outlineLevel="1">
      <c r="A707" s="98" t="s">
        <v>42</v>
      </c>
      <c r="B707" s="99" t="s">
        <v>62</v>
      </c>
      <c r="C707" s="98">
        <v>5.63</v>
      </c>
      <c r="D707" s="100"/>
    </row>
    <row r="708" spans="1:4" ht="15.75" hidden="1" customHeight="1" outlineLevel="1">
      <c r="A708" s="98" t="s">
        <v>42</v>
      </c>
      <c r="B708" s="99" t="s">
        <v>77</v>
      </c>
      <c r="C708" s="98">
        <v>5.65</v>
      </c>
      <c r="D708" s="100"/>
    </row>
    <row r="709" spans="1:4" ht="15.75" hidden="1" customHeight="1" outlineLevel="1">
      <c r="A709" s="98" t="s">
        <v>42</v>
      </c>
      <c r="B709" s="99" t="s">
        <v>87</v>
      </c>
      <c r="C709" s="98">
        <v>5.66</v>
      </c>
      <c r="D709" s="100"/>
    </row>
    <row r="710" spans="1:4" ht="15.75" hidden="1" customHeight="1" outlineLevel="1">
      <c r="A710" s="98" t="s">
        <v>42</v>
      </c>
      <c r="B710" s="99" t="s">
        <v>16</v>
      </c>
      <c r="C710" s="98">
        <v>5.68</v>
      </c>
      <c r="D710" s="100"/>
    </row>
    <row r="711" spans="1:4" ht="15.75" hidden="1" customHeight="1" outlineLevel="1">
      <c r="A711" s="98" t="s">
        <v>42</v>
      </c>
      <c r="B711" s="99" t="s">
        <v>63</v>
      </c>
      <c r="C711" s="98">
        <v>5.47</v>
      </c>
      <c r="D711" s="100"/>
    </row>
    <row r="712" spans="1:4" ht="15.75" hidden="1" customHeight="1" outlineLevel="1">
      <c r="A712" s="98" t="s">
        <v>42</v>
      </c>
      <c r="B712" s="99" t="s">
        <v>64</v>
      </c>
      <c r="C712" s="98">
        <v>5.48</v>
      </c>
      <c r="D712" s="100"/>
    </row>
    <row r="713" spans="1:4" ht="15.75" hidden="1" customHeight="1">
      <c r="A713" s="103" t="s">
        <v>42</v>
      </c>
      <c r="B713" s="99"/>
      <c r="C713" s="98"/>
      <c r="D713" s="100"/>
    </row>
    <row r="714" spans="1:4" ht="15.75" hidden="1" customHeight="1" outlineLevel="1">
      <c r="A714" s="98" t="s">
        <v>1088</v>
      </c>
      <c r="B714" s="99" t="s">
        <v>48</v>
      </c>
      <c r="C714" s="98">
        <v>5.0999999999999996</v>
      </c>
      <c r="D714" s="100"/>
    </row>
    <row r="715" spans="1:4" ht="15.75" hidden="1" customHeight="1" outlineLevel="1">
      <c r="A715" s="98" t="s">
        <v>1088</v>
      </c>
      <c r="B715" s="99" t="s">
        <v>49</v>
      </c>
      <c r="C715" s="98">
        <v>5.2</v>
      </c>
      <c r="D715" s="100"/>
    </row>
    <row r="716" spans="1:4" ht="15.75" hidden="1" customHeight="1" outlineLevel="1">
      <c r="A716" s="98" t="s">
        <v>1088</v>
      </c>
      <c r="B716" s="99" t="s">
        <v>65</v>
      </c>
      <c r="C716" s="98">
        <v>5.3</v>
      </c>
      <c r="D716" s="100"/>
    </row>
    <row r="717" spans="1:4" ht="15.75" hidden="1" customHeight="1" outlineLevel="1">
      <c r="A717" s="98" t="s">
        <v>1088</v>
      </c>
      <c r="B717" s="99" t="s">
        <v>79</v>
      </c>
      <c r="C717" s="98">
        <v>5.6</v>
      </c>
      <c r="D717" s="100"/>
    </row>
    <row r="718" spans="1:4" ht="15.75" hidden="1" customHeight="1" outlineLevel="1">
      <c r="A718" s="98" t="s">
        <v>1088</v>
      </c>
      <c r="B718" s="99" t="s">
        <v>1077</v>
      </c>
      <c r="C718" s="101">
        <v>5.0999999999999996</v>
      </c>
      <c r="D718" s="100"/>
    </row>
    <row r="719" spans="1:4" ht="15.75" hidden="1" customHeight="1" outlineLevel="1">
      <c r="A719" s="98" t="s">
        <v>1088</v>
      </c>
      <c r="B719" s="99" t="s">
        <v>90</v>
      </c>
      <c r="C719" s="98">
        <v>5.14</v>
      </c>
      <c r="D719" s="100"/>
    </row>
    <row r="720" spans="1:4" ht="15.75" hidden="1" customHeight="1" outlineLevel="1">
      <c r="A720" s="98" t="s">
        <v>1088</v>
      </c>
      <c r="B720" s="99" t="s">
        <v>67</v>
      </c>
      <c r="C720" s="98">
        <v>5.19</v>
      </c>
      <c r="D720" s="100"/>
    </row>
    <row r="721" spans="1:4" ht="15.75" hidden="1" customHeight="1" outlineLevel="1">
      <c r="A721" s="98" t="s">
        <v>1088</v>
      </c>
      <c r="B721" s="99" t="s">
        <v>81</v>
      </c>
      <c r="C721" s="98">
        <v>5.24</v>
      </c>
      <c r="D721" s="100"/>
    </row>
    <row r="722" spans="1:4" ht="15.75" hidden="1" customHeight="1" outlineLevel="1">
      <c r="A722" s="98" t="s">
        <v>1088</v>
      </c>
      <c r="B722" s="99" t="s">
        <v>53</v>
      </c>
      <c r="C722" s="98">
        <v>5.26</v>
      </c>
      <c r="D722" s="100"/>
    </row>
    <row r="723" spans="1:4" ht="15.75" hidden="1" customHeight="1" outlineLevel="1">
      <c r="A723" s="98" t="s">
        <v>1088</v>
      </c>
      <c r="B723" s="99" t="s">
        <v>54</v>
      </c>
      <c r="C723" s="98">
        <v>5.27</v>
      </c>
      <c r="D723" s="100"/>
    </row>
    <row r="724" spans="1:4" ht="15.75" hidden="1" customHeight="1" outlineLevel="1">
      <c r="A724" s="98" t="s">
        <v>1088</v>
      </c>
      <c r="B724" s="99" t="s">
        <v>68</v>
      </c>
      <c r="C724" s="98">
        <v>5.28</v>
      </c>
      <c r="D724" s="100"/>
    </row>
    <row r="725" spans="1:4" ht="15.75" hidden="1" customHeight="1" outlineLevel="1">
      <c r="A725" s="98" t="s">
        <v>1088</v>
      </c>
      <c r="B725" s="99" t="s">
        <v>82</v>
      </c>
      <c r="C725" s="98">
        <v>5.31</v>
      </c>
      <c r="D725" s="100"/>
    </row>
    <row r="726" spans="1:4" ht="15.75" hidden="1" customHeight="1" outlineLevel="1">
      <c r="A726" s="98" t="s">
        <v>1088</v>
      </c>
      <c r="B726" s="99" t="s">
        <v>55</v>
      </c>
      <c r="C726" s="98">
        <v>5.36</v>
      </c>
      <c r="D726" s="100"/>
    </row>
    <row r="727" spans="1:4" ht="15.75" hidden="1" customHeight="1" outlineLevel="1">
      <c r="A727" s="98" t="s">
        <v>1088</v>
      </c>
      <c r="B727" s="99" t="s">
        <v>58</v>
      </c>
      <c r="C727" s="98">
        <v>5.53</v>
      </c>
      <c r="D727" s="100"/>
    </row>
    <row r="728" spans="1:4" ht="15.75" hidden="1" customHeight="1" outlineLevel="1">
      <c r="A728" s="98" t="s">
        <v>1088</v>
      </c>
      <c r="B728" s="99" t="s">
        <v>102</v>
      </c>
      <c r="C728" s="98">
        <v>5.109</v>
      </c>
      <c r="D728" s="100"/>
    </row>
    <row r="729" spans="1:4" ht="15.75" hidden="1" customHeight="1" outlineLevel="1">
      <c r="A729" s="98" t="s">
        <v>1088</v>
      </c>
      <c r="B729" s="99" t="s">
        <v>103</v>
      </c>
      <c r="C729" s="98">
        <v>5.1109999999999998</v>
      </c>
      <c r="D729" s="100"/>
    </row>
    <row r="730" spans="1:4" ht="15.75" hidden="1" customHeight="1" outlineLevel="1">
      <c r="A730" s="98" t="s">
        <v>1088</v>
      </c>
      <c r="B730" s="99" t="s">
        <v>105</v>
      </c>
      <c r="C730" s="98">
        <v>5.1120000000000001</v>
      </c>
      <c r="D730" s="100"/>
    </row>
    <row r="731" spans="1:4" ht="15.75" hidden="1" customHeight="1" outlineLevel="1">
      <c r="A731" s="98" t="s">
        <v>1088</v>
      </c>
      <c r="B731" s="99" t="s">
        <v>1081</v>
      </c>
      <c r="C731" s="98">
        <v>5.1130000000000004</v>
      </c>
      <c r="D731" s="100"/>
    </row>
    <row r="732" spans="1:4" ht="15.75" hidden="1" customHeight="1" outlineLevel="1">
      <c r="A732" s="98" t="s">
        <v>1088</v>
      </c>
      <c r="B732" s="99" t="s">
        <v>181</v>
      </c>
      <c r="C732" s="98">
        <v>5.117</v>
      </c>
      <c r="D732" s="100"/>
    </row>
    <row r="733" spans="1:4" ht="15.75" hidden="1" customHeight="1" outlineLevel="1">
      <c r="A733" s="98" t="s">
        <v>1088</v>
      </c>
      <c r="B733" s="99" t="s">
        <v>182</v>
      </c>
      <c r="C733" s="98">
        <v>5.67</v>
      </c>
      <c r="D733" s="100"/>
    </row>
    <row r="734" spans="1:4" ht="15.75" hidden="1" customHeight="1" outlineLevel="1">
      <c r="A734" s="98" t="s">
        <v>1088</v>
      </c>
      <c r="B734" s="99" t="s">
        <v>62</v>
      </c>
      <c r="C734" s="98">
        <v>5.63</v>
      </c>
      <c r="D734" s="100"/>
    </row>
    <row r="735" spans="1:4" ht="15.75" hidden="1" customHeight="1" outlineLevel="1">
      <c r="A735" s="98" t="s">
        <v>1088</v>
      </c>
      <c r="B735" s="99" t="s">
        <v>63</v>
      </c>
      <c r="C735" s="98">
        <v>5.47</v>
      </c>
      <c r="D735" s="100"/>
    </row>
    <row r="736" spans="1:4" ht="15.75" hidden="1" customHeight="1" outlineLevel="1">
      <c r="A736" s="98" t="s">
        <v>1088</v>
      </c>
      <c r="B736" s="99" t="s">
        <v>64</v>
      </c>
      <c r="C736" s="98">
        <v>5.48</v>
      </c>
      <c r="D736" s="100"/>
    </row>
    <row r="737" spans="1:4" ht="15.75" hidden="1" customHeight="1">
      <c r="A737" s="103" t="s">
        <v>1089</v>
      </c>
      <c r="B737" s="99"/>
      <c r="C737" s="98"/>
      <c r="D737" s="100"/>
    </row>
    <row r="738" spans="1:4" ht="15.75" hidden="1" customHeight="1" outlineLevel="1">
      <c r="A738" s="98" t="s">
        <v>44</v>
      </c>
      <c r="B738" s="99" t="s">
        <v>48</v>
      </c>
      <c r="C738" s="98">
        <v>5.0999999999999996</v>
      </c>
      <c r="D738" s="100"/>
    </row>
    <row r="739" spans="1:4" ht="15.75" hidden="1" customHeight="1" outlineLevel="1">
      <c r="A739" s="98" t="s">
        <v>44</v>
      </c>
      <c r="B739" s="99" t="s">
        <v>49</v>
      </c>
      <c r="C739" s="98">
        <v>5.2</v>
      </c>
      <c r="D739" s="100"/>
    </row>
    <row r="740" spans="1:4" ht="15.75" hidden="1" customHeight="1" outlineLevel="1">
      <c r="A740" s="98" t="s">
        <v>44</v>
      </c>
      <c r="B740" s="99" t="s">
        <v>183</v>
      </c>
      <c r="C740" s="98">
        <v>5.18</v>
      </c>
      <c r="D740" s="100"/>
    </row>
    <row r="741" spans="1:4" ht="15.75" hidden="1" customHeight="1" outlineLevel="1">
      <c r="A741" s="98" t="s">
        <v>44</v>
      </c>
      <c r="B741" s="99" t="s">
        <v>184</v>
      </c>
      <c r="C741" s="98">
        <v>5.23</v>
      </c>
      <c r="D741" s="100"/>
    </row>
    <row r="742" spans="1:4" ht="15.75" hidden="1" customHeight="1" outlineLevel="1">
      <c r="A742" s="98" t="s">
        <v>44</v>
      </c>
      <c r="B742" s="99" t="s">
        <v>53</v>
      </c>
      <c r="C742" s="98">
        <v>5.26</v>
      </c>
      <c r="D742" s="100"/>
    </row>
    <row r="743" spans="1:4" ht="15.75" hidden="1" customHeight="1" outlineLevel="1">
      <c r="A743" s="98" t="s">
        <v>44</v>
      </c>
      <c r="B743" s="99" t="s">
        <v>54</v>
      </c>
      <c r="C743" s="98">
        <v>5.27</v>
      </c>
      <c r="D743" s="100"/>
    </row>
    <row r="744" spans="1:4" ht="15.75" hidden="1" customHeight="1" outlineLevel="1">
      <c r="A744" s="98" t="s">
        <v>44</v>
      </c>
      <c r="B744" s="99" t="s">
        <v>68</v>
      </c>
      <c r="C744" s="98">
        <v>5.28</v>
      </c>
      <c r="D744" s="100"/>
    </row>
    <row r="745" spans="1:4" ht="15.75" hidden="1" customHeight="1" outlineLevel="1">
      <c r="A745" s="98" t="s">
        <v>44</v>
      </c>
      <c r="B745" s="99" t="s">
        <v>55</v>
      </c>
      <c r="C745" s="98">
        <v>5.36</v>
      </c>
      <c r="D745" s="100"/>
    </row>
    <row r="746" spans="1:4" ht="15.75" hidden="1" customHeight="1" outlineLevel="1">
      <c r="A746" s="98" t="s">
        <v>44</v>
      </c>
      <c r="B746" s="99" t="s">
        <v>185</v>
      </c>
      <c r="C746" s="98">
        <v>5.44</v>
      </c>
      <c r="D746" s="100"/>
    </row>
    <row r="747" spans="1:4" ht="15.75" hidden="1" customHeight="1" outlineLevel="1">
      <c r="A747" s="98" t="s">
        <v>44</v>
      </c>
      <c r="B747" s="99" t="s">
        <v>58</v>
      </c>
      <c r="C747" s="98">
        <v>5.53</v>
      </c>
      <c r="D747" s="100"/>
    </row>
    <row r="748" spans="1:4" ht="15.75" hidden="1" customHeight="1" outlineLevel="1">
      <c r="A748" s="98" t="s">
        <v>44</v>
      </c>
      <c r="B748" s="99" t="s">
        <v>105</v>
      </c>
      <c r="C748" s="98">
        <v>5.1120000000000001</v>
      </c>
      <c r="D748" s="100"/>
    </row>
    <row r="749" spans="1:4" ht="15.75" hidden="1" customHeight="1" outlineLevel="1">
      <c r="A749" s="98" t="s">
        <v>44</v>
      </c>
      <c r="B749" s="99" t="s">
        <v>59</v>
      </c>
      <c r="C749" s="98">
        <v>5.59</v>
      </c>
      <c r="D749" s="100"/>
    </row>
    <row r="750" spans="1:4" ht="15.75" hidden="1" customHeight="1" outlineLevel="1">
      <c r="A750" s="98" t="s">
        <v>44</v>
      </c>
      <c r="B750" s="99" t="s">
        <v>60</v>
      </c>
      <c r="C750" s="98">
        <v>5.54</v>
      </c>
      <c r="D750" s="100"/>
    </row>
    <row r="751" spans="1:4" ht="15.75" hidden="1" customHeight="1" outlineLevel="1">
      <c r="A751" s="98" t="s">
        <v>44</v>
      </c>
      <c r="B751" s="99" t="s">
        <v>62</v>
      </c>
      <c r="C751" s="98">
        <v>5.63</v>
      </c>
      <c r="D751" s="100"/>
    </row>
    <row r="752" spans="1:4" ht="15.75" hidden="1" customHeight="1" outlineLevel="1">
      <c r="A752" s="98" t="s">
        <v>44</v>
      </c>
      <c r="B752" s="99" t="s">
        <v>77</v>
      </c>
      <c r="C752" s="98">
        <v>5.65</v>
      </c>
      <c r="D752" s="100"/>
    </row>
    <row r="753" spans="1:4" ht="15.75" hidden="1" customHeight="1" outlineLevel="1">
      <c r="A753" s="98" t="s">
        <v>44</v>
      </c>
      <c r="B753" s="99" t="s">
        <v>16</v>
      </c>
      <c r="C753" s="98">
        <v>5.68</v>
      </c>
      <c r="D753" s="100"/>
    </row>
    <row r="754" spans="1:4" ht="15.75" hidden="1" customHeight="1" outlineLevel="1">
      <c r="A754" s="98" t="s">
        <v>44</v>
      </c>
      <c r="B754" s="99" t="s">
        <v>63</v>
      </c>
      <c r="C754" s="98">
        <v>5.47</v>
      </c>
      <c r="D754" s="100"/>
    </row>
    <row r="755" spans="1:4" ht="15.75" hidden="1" customHeight="1" outlineLevel="1">
      <c r="A755" s="98" t="s">
        <v>44</v>
      </c>
      <c r="B755" s="99" t="s">
        <v>64</v>
      </c>
      <c r="C755" s="98">
        <v>5.48</v>
      </c>
      <c r="D755" s="100"/>
    </row>
    <row r="756" spans="1:4" ht="15.75" hidden="1" customHeight="1">
      <c r="A756" s="103" t="s">
        <v>44</v>
      </c>
      <c r="B756" s="99"/>
      <c r="C756" s="98"/>
      <c r="D756" s="100"/>
    </row>
    <row r="757" spans="1:4" ht="15.75" hidden="1" customHeight="1" outlineLevel="1">
      <c r="A757" s="98" t="s">
        <v>46</v>
      </c>
      <c r="B757" s="99" t="s">
        <v>48</v>
      </c>
      <c r="C757" s="98">
        <v>5.0999999999999996</v>
      </c>
      <c r="D757" s="100"/>
    </row>
    <row r="758" spans="1:4" ht="15.75" hidden="1" customHeight="1" outlineLevel="1">
      <c r="A758" s="98" t="s">
        <v>46</v>
      </c>
      <c r="B758" s="99" t="s">
        <v>49</v>
      </c>
      <c r="C758" s="98">
        <v>5.2</v>
      </c>
      <c r="D758" s="100"/>
    </row>
    <row r="759" spans="1:4" ht="15.75" hidden="1" customHeight="1" outlineLevel="1">
      <c r="A759" s="98" t="s">
        <v>46</v>
      </c>
      <c r="B759" s="99" t="s">
        <v>149</v>
      </c>
      <c r="C759" s="98">
        <v>5.9</v>
      </c>
      <c r="D759" s="102" t="s">
        <v>1076</v>
      </c>
    </row>
    <row r="760" spans="1:4" ht="15.75" hidden="1" customHeight="1" outlineLevel="1">
      <c r="A760" s="98" t="s">
        <v>46</v>
      </c>
      <c r="B760" s="99" t="s">
        <v>150</v>
      </c>
      <c r="C760" s="98">
        <v>5.13</v>
      </c>
      <c r="D760" s="100"/>
    </row>
    <row r="761" spans="1:4" ht="15.75" hidden="1" customHeight="1" outlineLevel="1">
      <c r="A761" s="98" t="s">
        <v>46</v>
      </c>
      <c r="B761" s="99" t="s">
        <v>151</v>
      </c>
      <c r="C761" s="98">
        <v>5.16</v>
      </c>
      <c r="D761" s="102" t="s">
        <v>1076</v>
      </c>
    </row>
    <row r="762" spans="1:4" ht="15.75" hidden="1" customHeight="1" outlineLevel="1">
      <c r="A762" s="98" t="s">
        <v>46</v>
      </c>
      <c r="B762" s="99" t="s">
        <v>152</v>
      </c>
      <c r="C762" s="98">
        <v>5.22</v>
      </c>
      <c r="D762" s="102"/>
    </row>
    <row r="763" spans="1:4" ht="15.75" hidden="1" customHeight="1" outlineLevel="1">
      <c r="A763" s="98" t="s">
        <v>46</v>
      </c>
      <c r="B763" s="99" t="s">
        <v>186</v>
      </c>
      <c r="C763" s="98">
        <v>5.42</v>
      </c>
      <c r="D763" s="100"/>
    </row>
    <row r="764" spans="1:4" ht="15.75" hidden="1" customHeight="1" outlineLevel="1">
      <c r="A764" s="98" t="s">
        <v>46</v>
      </c>
      <c r="B764" s="99" t="s">
        <v>54</v>
      </c>
      <c r="C764" s="98">
        <v>5.27</v>
      </c>
      <c r="D764" s="100"/>
    </row>
    <row r="765" spans="1:4" ht="15.75" hidden="1" customHeight="1" outlineLevel="1">
      <c r="A765" s="98" t="s">
        <v>46</v>
      </c>
      <c r="B765" s="99" t="s">
        <v>68</v>
      </c>
      <c r="C765" s="98">
        <v>5.28</v>
      </c>
      <c r="D765" s="102" t="s">
        <v>1076</v>
      </c>
    </row>
    <row r="766" spans="1:4" ht="15.75" hidden="1" customHeight="1" outlineLevel="1">
      <c r="A766" s="98" t="s">
        <v>46</v>
      </c>
      <c r="B766" s="99" t="s">
        <v>55</v>
      </c>
      <c r="C766" s="98">
        <v>5.36</v>
      </c>
      <c r="D766" s="100"/>
    </row>
    <row r="767" spans="1:4" ht="15.75" hidden="1" customHeight="1" outlineLevel="1">
      <c r="A767" s="98" t="s">
        <v>46</v>
      </c>
      <c r="B767" s="99" t="s">
        <v>70</v>
      </c>
      <c r="C767" s="98">
        <v>5.49</v>
      </c>
      <c r="D767" s="100"/>
    </row>
    <row r="768" spans="1:4" ht="15.75" hidden="1" customHeight="1" outlineLevel="1">
      <c r="A768" s="98" t="s">
        <v>46</v>
      </c>
      <c r="B768" s="99" t="s">
        <v>57</v>
      </c>
      <c r="C768" s="98">
        <v>5.51</v>
      </c>
      <c r="D768" s="100"/>
    </row>
    <row r="769" spans="1:4" ht="15.75" hidden="1" customHeight="1" outlineLevel="1">
      <c r="A769" s="98" t="s">
        <v>46</v>
      </c>
      <c r="B769" s="99" t="s">
        <v>1087</v>
      </c>
      <c r="C769" s="98">
        <v>5.52</v>
      </c>
      <c r="D769" s="100"/>
    </row>
    <row r="770" spans="1:4" ht="15.75" hidden="1" customHeight="1" outlineLevel="1">
      <c r="A770" s="98" t="s">
        <v>46</v>
      </c>
      <c r="B770" s="99" t="s">
        <v>58</v>
      </c>
      <c r="C770" s="98">
        <v>5.53</v>
      </c>
      <c r="D770" s="100"/>
    </row>
    <row r="771" spans="1:4" ht="15.75" hidden="1" customHeight="1" outlineLevel="1">
      <c r="A771" s="98" t="s">
        <v>46</v>
      </c>
      <c r="B771" s="99" t="s">
        <v>60</v>
      </c>
      <c r="C771" s="98">
        <v>5.54</v>
      </c>
      <c r="D771" s="100"/>
    </row>
    <row r="772" spans="1:4" ht="15.75" hidden="1" customHeight="1" outlineLevel="1">
      <c r="A772" s="98" t="s">
        <v>46</v>
      </c>
      <c r="B772" s="99" t="s">
        <v>61</v>
      </c>
      <c r="C772" s="101">
        <v>5.7</v>
      </c>
      <c r="D772" s="100"/>
    </row>
    <row r="773" spans="1:4" ht="15.75" hidden="1" customHeight="1" outlineLevel="1">
      <c r="A773" s="98" t="s">
        <v>46</v>
      </c>
      <c r="B773" s="99" t="s">
        <v>158</v>
      </c>
      <c r="C773" s="98">
        <v>5.71</v>
      </c>
      <c r="D773" s="100"/>
    </row>
    <row r="774" spans="1:4" ht="15.75" hidden="1" customHeight="1" outlineLevel="1">
      <c r="A774" s="98" t="s">
        <v>46</v>
      </c>
      <c r="B774" s="99" t="s">
        <v>187</v>
      </c>
      <c r="C774" s="101">
        <v>5.9</v>
      </c>
      <c r="D774" s="100"/>
    </row>
    <row r="775" spans="1:4" ht="15.75" hidden="1" customHeight="1" outlineLevel="1">
      <c r="A775" s="98" t="s">
        <v>46</v>
      </c>
      <c r="B775" s="99" t="s">
        <v>188</v>
      </c>
      <c r="C775" s="98">
        <v>5.91</v>
      </c>
      <c r="D775" s="100"/>
    </row>
    <row r="776" spans="1:4" ht="15.75" hidden="1" customHeight="1" outlineLevel="1">
      <c r="A776" s="98" t="s">
        <v>46</v>
      </c>
      <c r="B776" s="99" t="s">
        <v>189</v>
      </c>
      <c r="C776" s="98">
        <v>5.97</v>
      </c>
      <c r="D776" s="100"/>
    </row>
    <row r="777" spans="1:4" ht="15.75" hidden="1" customHeight="1">
      <c r="A777" s="103" t="s">
        <v>46</v>
      </c>
      <c r="B777" s="99"/>
      <c r="C777" s="98"/>
      <c r="D777" s="100"/>
    </row>
    <row r="778" spans="1:4" ht="15.75" hidden="1" customHeight="1" outlineLevel="1">
      <c r="A778" s="98" t="s">
        <v>1065</v>
      </c>
      <c r="B778" s="99" t="s">
        <v>48</v>
      </c>
      <c r="C778" s="98">
        <v>5.0999999999999996</v>
      </c>
      <c r="D778" s="100"/>
    </row>
    <row r="779" spans="1:4" ht="15.75" hidden="1" customHeight="1" outlineLevel="1">
      <c r="A779" s="98" t="s">
        <v>1065</v>
      </c>
      <c r="B779" s="99" t="s">
        <v>49</v>
      </c>
      <c r="C779" s="98">
        <v>5.2</v>
      </c>
      <c r="D779" s="100"/>
    </row>
    <row r="780" spans="1:4" ht="15.75" hidden="1" customHeight="1" outlineLevel="1">
      <c r="A780" s="98" t="s">
        <v>1065</v>
      </c>
      <c r="B780" s="99" t="s">
        <v>53</v>
      </c>
      <c r="C780" s="98">
        <v>5.26</v>
      </c>
      <c r="D780" s="100"/>
    </row>
    <row r="781" spans="1:4" ht="15.75" hidden="1" customHeight="1" outlineLevel="1">
      <c r="A781" s="98" t="s">
        <v>1065</v>
      </c>
      <c r="B781" s="99" t="s">
        <v>107</v>
      </c>
      <c r="C781" s="98">
        <v>5.5</v>
      </c>
      <c r="D781" s="100"/>
    </row>
    <row r="782" spans="1:4" ht="15.75" hidden="1" customHeight="1" outlineLevel="1">
      <c r="A782" s="98" t="s">
        <v>1065</v>
      </c>
      <c r="B782" s="99" t="s">
        <v>108</v>
      </c>
      <c r="C782" s="98">
        <v>5.8</v>
      </c>
      <c r="D782" s="102" t="s">
        <v>1076</v>
      </c>
    </row>
    <row r="783" spans="1:4" ht="15.75" hidden="1" customHeight="1" outlineLevel="1">
      <c r="A783" s="98" t="s">
        <v>1065</v>
      </c>
      <c r="B783" s="99" t="s">
        <v>109</v>
      </c>
      <c r="C783" s="98">
        <v>5.12</v>
      </c>
      <c r="D783" s="98"/>
    </row>
    <row r="784" spans="1:4" ht="15.75" hidden="1" customHeight="1" outlineLevel="1">
      <c r="A784" s="98" t="s">
        <v>1065</v>
      </c>
      <c r="B784" s="99" t="s">
        <v>110</v>
      </c>
      <c r="C784" s="98">
        <v>5.15</v>
      </c>
      <c r="D784" s="98"/>
    </row>
    <row r="785" spans="1:4" ht="15.75" hidden="1" customHeight="1" outlineLevel="1">
      <c r="A785" s="98" t="s">
        <v>1065</v>
      </c>
      <c r="B785" s="99" t="s">
        <v>111</v>
      </c>
      <c r="C785" s="101">
        <v>5.2</v>
      </c>
      <c r="D785" s="102"/>
    </row>
    <row r="786" spans="1:4" ht="15.75" hidden="1" customHeight="1" outlineLevel="1">
      <c r="A786" s="98" t="s">
        <v>1065</v>
      </c>
      <c r="B786" s="99" t="s">
        <v>112</v>
      </c>
      <c r="C786" s="98">
        <v>5.25</v>
      </c>
      <c r="D786" s="98"/>
    </row>
    <row r="787" spans="1:4" ht="15.75" hidden="1" customHeight="1" outlineLevel="1">
      <c r="A787" s="98" t="s">
        <v>1065</v>
      </c>
      <c r="B787" s="99" t="s">
        <v>58</v>
      </c>
      <c r="C787" s="98">
        <v>5.53</v>
      </c>
      <c r="D787" s="98"/>
    </row>
    <row r="788" spans="1:4" ht="15.75" hidden="1" customHeight="1" outlineLevel="1">
      <c r="A788" s="98" t="s">
        <v>1065</v>
      </c>
      <c r="B788" s="99" t="s">
        <v>190</v>
      </c>
      <c r="C788" s="101">
        <v>5.4</v>
      </c>
      <c r="D788" s="98"/>
    </row>
    <row r="789" spans="1:4" ht="15.75" hidden="1" customHeight="1" outlineLevel="1">
      <c r="A789" s="98" t="s">
        <v>1065</v>
      </c>
      <c r="B789" s="99" t="s">
        <v>191</v>
      </c>
      <c r="C789" s="98">
        <v>5.92</v>
      </c>
      <c r="D789" s="98"/>
    </row>
    <row r="790" spans="1:4" ht="15.75" hidden="1" customHeight="1" outlineLevel="1">
      <c r="A790" s="98" t="s">
        <v>1065</v>
      </c>
      <c r="B790" s="99" t="s">
        <v>192</v>
      </c>
      <c r="C790" s="98">
        <v>5.93</v>
      </c>
      <c r="D790" s="98"/>
    </row>
    <row r="791" spans="1:4" ht="15.75" hidden="1" customHeight="1" outlineLevel="1">
      <c r="A791" s="98" t="s">
        <v>1065</v>
      </c>
      <c r="B791" s="99" t="s">
        <v>193</v>
      </c>
      <c r="C791" s="98">
        <v>5.94</v>
      </c>
      <c r="D791" s="98"/>
    </row>
    <row r="792" spans="1:4" ht="15.75" hidden="1" customHeight="1" outlineLevel="1">
      <c r="A792" s="98" t="s">
        <v>1065</v>
      </c>
      <c r="B792" s="99" t="s">
        <v>194</v>
      </c>
      <c r="C792" s="98">
        <v>5.95</v>
      </c>
      <c r="D792" s="98"/>
    </row>
    <row r="793" spans="1:4" ht="15.75" hidden="1" customHeight="1" outlineLevel="1">
      <c r="A793" s="98" t="s">
        <v>1065</v>
      </c>
      <c r="B793" s="99" t="s">
        <v>195</v>
      </c>
      <c r="C793" s="98">
        <v>5.98</v>
      </c>
      <c r="D793" s="98"/>
    </row>
    <row r="794" spans="1:4" ht="15.75" hidden="1" customHeight="1" outlineLevel="1">
      <c r="A794" s="98" t="s">
        <v>1065</v>
      </c>
      <c r="B794" s="99" t="s">
        <v>196</v>
      </c>
      <c r="C794" s="98">
        <v>5.96</v>
      </c>
      <c r="D794" s="98"/>
    </row>
    <row r="795" spans="1:4" ht="15.75" hidden="1" customHeight="1">
      <c r="A795" s="103" t="s">
        <v>1065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1090</v>
      </c>
    </row>
    <row r="3" spans="1:2" ht="14.25" customHeight="1">
      <c r="A3" s="3" t="s">
        <v>1091</v>
      </c>
      <c r="B3" s="27" t="s">
        <v>1092</v>
      </c>
    </row>
    <row r="4" spans="1:2" ht="14.25" customHeight="1">
      <c r="A4" s="3" t="s">
        <v>1093</v>
      </c>
      <c r="B4" s="27" t="s">
        <v>1094</v>
      </c>
    </row>
    <row r="5" spans="1:2" ht="14.25" customHeight="1">
      <c r="A5" s="3" t="s">
        <v>1095</v>
      </c>
      <c r="B5" s="27" t="s">
        <v>1096</v>
      </c>
    </row>
    <row r="6" spans="1:2" ht="14.25" customHeight="1">
      <c r="A6" s="3" t="s">
        <v>1097</v>
      </c>
      <c r="B6" s="27" t="s">
        <v>1098</v>
      </c>
    </row>
    <row r="7" spans="1:2" ht="14.25" customHeight="1">
      <c r="A7" s="3" t="s">
        <v>1099</v>
      </c>
      <c r="B7" s="27" t="s">
        <v>1100</v>
      </c>
    </row>
    <row r="8" spans="1:2" ht="14.25" customHeight="1">
      <c r="A8" s="3" t="s">
        <v>1101</v>
      </c>
      <c r="B8" s="27" t="s">
        <v>1102</v>
      </c>
    </row>
    <row r="9" spans="1:2" ht="14.25" customHeight="1"/>
    <row r="10" spans="1:2" ht="14.25" customHeight="1">
      <c r="A10" s="105" t="s">
        <v>1103</v>
      </c>
    </row>
    <row r="11" spans="1:2" ht="14.25" customHeight="1">
      <c r="A11" s="3" t="s">
        <v>1104</v>
      </c>
    </row>
    <row r="12" spans="1:2" ht="14.25" customHeight="1">
      <c r="A12" s="3" t="s">
        <v>1105</v>
      </c>
      <c r="B12" s="27" t="s">
        <v>1106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1107</v>
      </c>
    </row>
    <row r="16" spans="1:2" ht="14.25" customHeight="1">
      <c r="A16" s="107" t="s">
        <v>1108</v>
      </c>
    </row>
    <row r="17" spans="1:2" ht="14.25" customHeight="1">
      <c r="A17" s="107" t="s">
        <v>1109</v>
      </c>
    </row>
    <row r="18" spans="1:2" ht="14.25" customHeight="1">
      <c r="A18" s="107" t="s">
        <v>1110</v>
      </c>
    </row>
    <row r="19" spans="1:2" ht="14.25" customHeight="1">
      <c r="A19" s="107" t="s">
        <v>1111</v>
      </c>
    </row>
    <row r="20" spans="1:2" ht="14.25" customHeight="1"/>
    <row r="21" spans="1:2" ht="14.25" customHeight="1">
      <c r="A21" s="108" t="s">
        <v>1112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1113</v>
      </c>
      <c r="B34" s="105" t="s">
        <v>305</v>
      </c>
    </row>
    <row r="35" spans="1:2" ht="14.25" customHeight="1">
      <c r="A35" s="8" t="s">
        <v>1114</v>
      </c>
      <c r="B35" s="109">
        <v>512310509</v>
      </c>
    </row>
    <row r="36" spans="1:2" ht="14.25" customHeight="1">
      <c r="A36" s="3" t="s">
        <v>1115</v>
      </c>
      <c r="B36" s="109">
        <v>513910703</v>
      </c>
    </row>
    <row r="37" spans="1:2" ht="14.25" customHeight="1">
      <c r="A37" s="3" t="s">
        <v>1116</v>
      </c>
      <c r="B37" s="109">
        <v>512304882</v>
      </c>
    </row>
    <row r="38" spans="1:2" ht="14.25" customHeight="1">
      <c r="A38" s="3" t="s">
        <v>1117</v>
      </c>
      <c r="B38" s="109">
        <v>520030677</v>
      </c>
    </row>
    <row r="39" spans="1:2" ht="14.25" customHeight="1">
      <c r="A39" s="3" t="s">
        <v>1118</v>
      </c>
      <c r="B39" s="109">
        <v>513621110</v>
      </c>
    </row>
    <row r="40" spans="1:2" ht="14.25" customHeight="1">
      <c r="A40" s="3" t="s">
        <v>1119</v>
      </c>
      <c r="B40" s="9">
        <v>513173393</v>
      </c>
    </row>
    <row r="41" spans="1:2" ht="14.25" customHeight="1">
      <c r="A41" s="3" t="s">
        <v>1120</v>
      </c>
      <c r="B41" s="9">
        <v>511880460</v>
      </c>
    </row>
    <row r="42" spans="1:2" ht="14.25" customHeight="1">
      <c r="A42" s="3" t="s">
        <v>1121</v>
      </c>
      <c r="B42" s="9">
        <v>510773922</v>
      </c>
    </row>
    <row r="43" spans="1:2" ht="14.25" customHeight="1">
      <c r="A43" s="3" t="s">
        <v>1122</v>
      </c>
      <c r="B43" s="27">
        <v>520021916</v>
      </c>
    </row>
    <row r="44" spans="1:2" ht="14.25" customHeight="1">
      <c r="A44" s="3" t="s">
        <v>1123</v>
      </c>
      <c r="B44" s="27">
        <v>520044025</v>
      </c>
    </row>
    <row r="45" spans="1:2" ht="14.25" customHeight="1">
      <c r="A45" s="3" t="s">
        <v>1124</v>
      </c>
      <c r="B45" s="27">
        <v>570003152</v>
      </c>
    </row>
    <row r="46" spans="1:2" ht="14.25" customHeight="1">
      <c r="A46" s="3" t="s">
        <v>1125</v>
      </c>
      <c r="B46" s="9">
        <v>520023094</v>
      </c>
    </row>
    <row r="47" spans="1:2" ht="14.25" customHeight="1">
      <c r="A47" s="3" t="s">
        <v>1126</v>
      </c>
      <c r="B47" s="9">
        <v>512711409</v>
      </c>
    </row>
    <row r="48" spans="1:2" ht="14.25" customHeight="1">
      <c r="A48" s="3" t="s">
        <v>1127</v>
      </c>
      <c r="B48" s="27">
        <v>515859379</v>
      </c>
    </row>
    <row r="49" spans="1:2" ht="14.25" customHeight="1">
      <c r="A49" s="3" t="s">
        <v>1128</v>
      </c>
      <c r="B49" s="9">
        <v>520030990</v>
      </c>
    </row>
    <row r="50" spans="1:2" ht="14.25" customHeight="1">
      <c r="A50" s="3" t="s">
        <v>1129</v>
      </c>
      <c r="B50" s="9">
        <v>520028812</v>
      </c>
    </row>
    <row r="51" spans="1:2" ht="14.25" customHeight="1">
      <c r="A51" s="3" t="s">
        <v>1130</v>
      </c>
      <c r="B51" s="9">
        <v>520034968</v>
      </c>
    </row>
    <row r="52" spans="1:2" ht="14.25" customHeight="1">
      <c r="A52" s="3" t="s">
        <v>1131</v>
      </c>
      <c r="B52" s="9">
        <v>520031824</v>
      </c>
    </row>
    <row r="53" spans="1:2" ht="14.25" customHeight="1">
      <c r="A53" s="3" t="s">
        <v>1132</v>
      </c>
      <c r="B53" s="9">
        <v>520005497</v>
      </c>
    </row>
    <row r="54" spans="1:2" ht="14.25" customHeight="1">
      <c r="A54" s="3" t="s">
        <v>1133</v>
      </c>
      <c r="B54" s="9">
        <v>520022518</v>
      </c>
    </row>
    <row r="55" spans="1:2" ht="14.25" customHeight="1">
      <c r="A55" s="3" t="s">
        <v>1134</v>
      </c>
      <c r="B55" s="9">
        <v>520028556</v>
      </c>
    </row>
    <row r="56" spans="1:2" ht="14.25" customHeight="1">
      <c r="A56" s="3" t="s">
        <v>1135</v>
      </c>
      <c r="B56" s="9">
        <v>520032269</v>
      </c>
    </row>
    <row r="57" spans="1:2" ht="14.25" customHeight="1">
      <c r="A57" s="3" t="s">
        <v>1136</v>
      </c>
      <c r="B57" s="9">
        <v>520027954</v>
      </c>
    </row>
    <row r="58" spans="1:2" ht="14.25" customHeight="1">
      <c r="A58" s="3" t="s">
        <v>1137</v>
      </c>
      <c r="B58" s="11">
        <v>520029620</v>
      </c>
    </row>
    <row r="59" spans="1:2" ht="14.25" customHeight="1">
      <c r="A59" s="3" t="s">
        <v>1138</v>
      </c>
      <c r="B59" s="9">
        <v>520028861</v>
      </c>
    </row>
    <row r="60" spans="1:2" ht="14.25" customHeight="1">
      <c r="A60" s="3" t="s">
        <v>1139</v>
      </c>
      <c r="B60" s="9">
        <v>520030743</v>
      </c>
    </row>
    <row r="61" spans="1:2" ht="14.25" customHeight="1">
      <c r="A61" s="3" t="s">
        <v>1140</v>
      </c>
      <c r="B61" s="27">
        <v>520042177</v>
      </c>
    </row>
    <row r="62" spans="1:2" ht="14.25" customHeight="1">
      <c r="A62" s="3" t="s">
        <v>1141</v>
      </c>
      <c r="B62" s="9">
        <v>515447035</v>
      </c>
    </row>
    <row r="63" spans="1:2" ht="14.25" customHeight="1">
      <c r="A63" s="3" t="s">
        <v>1142</v>
      </c>
      <c r="B63" s="9">
        <v>520042607</v>
      </c>
    </row>
    <row r="64" spans="1:2" ht="14.25" customHeight="1">
      <c r="A64" s="3" t="s">
        <v>1143</v>
      </c>
      <c r="B64" s="9">
        <v>513026484</v>
      </c>
    </row>
    <row r="65" spans="1:2" ht="14.25" customHeight="1">
      <c r="A65" s="3" t="s">
        <v>1144</v>
      </c>
      <c r="B65" s="27">
        <v>520023185</v>
      </c>
    </row>
    <row r="66" spans="1:2" ht="14.25" customHeight="1">
      <c r="A66" s="3" t="s">
        <v>1145</v>
      </c>
      <c r="B66" s="27">
        <v>520004078</v>
      </c>
    </row>
    <row r="67" spans="1:2" ht="14.25" customHeight="1">
      <c r="A67" s="3" t="s">
        <v>1146</v>
      </c>
      <c r="B67" s="9">
        <v>512267592</v>
      </c>
    </row>
    <row r="68" spans="1:2" ht="14.25" customHeight="1">
      <c r="A68" s="3" t="s">
        <v>1147</v>
      </c>
      <c r="B68" s="27">
        <v>515764868</v>
      </c>
    </row>
    <row r="69" spans="1:2" ht="14.25" customHeight="1">
      <c r="A69" s="3" t="s">
        <v>1148</v>
      </c>
      <c r="B69" s="9">
        <v>513452003</v>
      </c>
    </row>
    <row r="70" spans="1:2" ht="14.25" customHeight="1">
      <c r="A70" s="3" t="s">
        <v>1149</v>
      </c>
      <c r="B70" s="9">
        <v>510142789</v>
      </c>
    </row>
    <row r="71" spans="1:2" ht="14.25" customHeight="1">
      <c r="A71" s="3" t="s">
        <v>1150</v>
      </c>
      <c r="B71" s="9">
        <v>510960586</v>
      </c>
    </row>
    <row r="72" spans="1:2" ht="14.25" customHeight="1">
      <c r="A72" s="3" t="s">
        <v>1151</v>
      </c>
      <c r="B72" s="9">
        <v>510930670</v>
      </c>
    </row>
    <row r="73" spans="1:2" ht="14.25" customHeight="1">
      <c r="A73" s="3" t="s">
        <v>1152</v>
      </c>
      <c r="B73" s="9">
        <v>510927536</v>
      </c>
    </row>
    <row r="74" spans="1:2" ht="14.25" customHeight="1">
      <c r="A74" s="3" t="s">
        <v>1153</v>
      </c>
      <c r="B74" s="9">
        <v>510930654</v>
      </c>
    </row>
    <row r="75" spans="1:2" ht="14.25" customHeight="1">
      <c r="A75" s="3" t="s">
        <v>1154</v>
      </c>
      <c r="B75" s="9">
        <v>520032566</v>
      </c>
    </row>
    <row r="76" spans="1:2" ht="14.25" customHeight="1">
      <c r="A76" s="3" t="s">
        <v>1155</v>
      </c>
      <c r="B76" s="9">
        <v>513611509</v>
      </c>
    </row>
    <row r="77" spans="1:2" ht="14.25" customHeight="1">
      <c r="A77" s="3" t="s">
        <v>1156</v>
      </c>
      <c r="B77" s="27">
        <v>510888985</v>
      </c>
    </row>
    <row r="78" spans="1:2" ht="14.25" customHeight="1">
      <c r="A78" s="3" t="s">
        <v>1157</v>
      </c>
      <c r="B78" s="27">
        <v>520024647</v>
      </c>
    </row>
    <row r="79" spans="1:2" ht="14.25" customHeight="1">
      <c r="A79" s="3" t="s">
        <v>1158</v>
      </c>
      <c r="B79" s="9">
        <v>512244146</v>
      </c>
    </row>
    <row r="80" spans="1:2" ht="14.25" customHeight="1">
      <c r="A80" s="3" t="s">
        <v>1159</v>
      </c>
      <c r="B80" s="9">
        <v>510694821</v>
      </c>
    </row>
    <row r="81" spans="1:2" ht="14.25" customHeight="1">
      <c r="A81" s="3" t="s">
        <v>1160</v>
      </c>
      <c r="B81" s="27">
        <v>515761625</v>
      </c>
    </row>
    <row r="82" spans="1:2" ht="14.25" customHeight="1">
      <c r="A82" s="3" t="s">
        <v>1161</v>
      </c>
      <c r="B82" s="9">
        <v>511423048</v>
      </c>
    </row>
    <row r="83" spans="1:2" ht="14.25" customHeight="1">
      <c r="A83" s="3" t="s">
        <v>1162</v>
      </c>
      <c r="B83" s="9">
        <v>520019688</v>
      </c>
    </row>
    <row r="84" spans="1:2" ht="14.25" customHeight="1">
      <c r="A84" s="3" t="s">
        <v>1163</v>
      </c>
      <c r="B84" s="27">
        <v>520004896</v>
      </c>
    </row>
    <row r="85" spans="1:2" ht="14.25" customHeight="1">
      <c r="A85" s="3" t="s">
        <v>1164</v>
      </c>
      <c r="B85" s="9">
        <v>512237744</v>
      </c>
    </row>
    <row r="86" spans="1:2" ht="14.25" customHeight="1">
      <c r="A86" s="3" t="s">
        <v>1165</v>
      </c>
      <c r="B86" s="9">
        <v>514956465</v>
      </c>
    </row>
    <row r="87" spans="1:2" ht="14.25" customHeight="1">
      <c r="A87" s="3" t="s">
        <v>1166</v>
      </c>
      <c r="B87" s="9">
        <v>512362914</v>
      </c>
    </row>
    <row r="88" spans="1:2" ht="14.25" customHeight="1">
      <c r="A88" s="3" t="s">
        <v>1167</v>
      </c>
      <c r="B88" s="9">
        <v>520042615</v>
      </c>
    </row>
    <row r="89" spans="1:2" ht="14.25" customHeight="1">
      <c r="A89" s="3" t="s">
        <v>1168</v>
      </c>
      <c r="B89" s="9">
        <v>512065202</v>
      </c>
    </row>
    <row r="90" spans="1:2" ht="14.25" customHeight="1">
      <c r="A90" s="3" t="s">
        <v>1169</v>
      </c>
      <c r="B90" s="27">
        <v>520042540</v>
      </c>
    </row>
    <row r="91" spans="1:2" ht="14.25" customHeight="1">
      <c r="A91" s="3" t="s">
        <v>1170</v>
      </c>
      <c r="B91" s="9">
        <v>520027715</v>
      </c>
    </row>
    <row r="92" spans="1:2" ht="14.25" customHeight="1">
      <c r="A92" s="3" t="s">
        <v>1171</v>
      </c>
      <c r="B92" s="9">
        <v>512245812</v>
      </c>
    </row>
    <row r="93" spans="1:2" ht="14.25" customHeight="1">
      <c r="A93" s="3" t="s">
        <v>1172</v>
      </c>
      <c r="B93" s="9">
        <v>520022351</v>
      </c>
    </row>
    <row r="94" spans="1:2" ht="14.25" customHeight="1">
      <c r="A94" s="3" t="s">
        <v>1173</v>
      </c>
      <c r="B94" s="9">
        <v>514767490</v>
      </c>
    </row>
    <row r="95" spans="1:2" ht="14.25" customHeight="1">
      <c r="A95" s="3" t="s">
        <v>1174</v>
      </c>
      <c r="B95" s="9">
        <v>520024985</v>
      </c>
    </row>
    <row r="96" spans="1:2" ht="14.25" customHeight="1">
      <c r="A96" s="3" t="s">
        <v>1175</v>
      </c>
      <c r="B96" s="9">
        <v>520042573</v>
      </c>
    </row>
    <row r="97" spans="1:2" ht="14.25" customHeight="1">
      <c r="A97" s="3" t="s">
        <v>1176</v>
      </c>
      <c r="B97" s="9">
        <v>570009449</v>
      </c>
    </row>
    <row r="98" spans="1:2" ht="14.25" customHeight="1">
      <c r="A98" s="3" t="s">
        <v>1177</v>
      </c>
      <c r="B98" s="9">
        <v>520031659</v>
      </c>
    </row>
    <row r="99" spans="1:2" ht="14.25" customHeight="1">
      <c r="A99" s="3" t="s">
        <v>1178</v>
      </c>
      <c r="B99" s="9">
        <v>520042581</v>
      </c>
    </row>
    <row r="100" spans="1:2" ht="14.25" customHeight="1">
      <c r="A100" s="3" t="s">
        <v>1179</v>
      </c>
      <c r="B100" s="27">
        <v>520031030</v>
      </c>
    </row>
    <row r="101" spans="1:2" ht="14.25" customHeight="1">
      <c r="A101" s="3" t="s">
        <v>1180</v>
      </c>
      <c r="B101" s="9">
        <v>520030941</v>
      </c>
    </row>
    <row r="102" spans="1:2" ht="14.25" customHeight="1">
      <c r="A102" s="3" t="s">
        <v>1181</v>
      </c>
      <c r="B102" s="9">
        <v>512008335</v>
      </c>
    </row>
    <row r="103" spans="1:2" ht="14.25" customHeight="1">
      <c r="A103" s="3" t="s">
        <v>1182</v>
      </c>
      <c r="B103" s="9">
        <v>520022963</v>
      </c>
    </row>
    <row r="104" spans="1:2" ht="14.25" customHeight="1">
      <c r="A104" s="3" t="s">
        <v>1183</v>
      </c>
      <c r="B104" s="9">
        <v>570011767</v>
      </c>
    </row>
    <row r="105" spans="1:2" ht="14.25" customHeight="1">
      <c r="A105" s="3" t="s">
        <v>1184</v>
      </c>
      <c r="B105" s="9">
        <v>570014928</v>
      </c>
    </row>
    <row r="106" spans="1:2" ht="14.25" customHeight="1">
      <c r="A106" s="3" t="s">
        <v>1185</v>
      </c>
      <c r="B106" s="9">
        <v>570005959</v>
      </c>
    </row>
    <row r="107" spans="1:2" ht="14.25" customHeight="1">
      <c r="A107" s="3" t="s">
        <v>1186</v>
      </c>
      <c r="B107" s="9">
        <v>510800402</v>
      </c>
    </row>
    <row r="108" spans="1:2" ht="14.25" customHeight="1">
      <c r="A108" s="3" t="s">
        <v>1187</v>
      </c>
      <c r="B108" s="9">
        <v>570007476</v>
      </c>
    </row>
    <row r="109" spans="1:2" ht="14.25" customHeight="1">
      <c r="A109" s="3" t="s">
        <v>1188</v>
      </c>
      <c r="B109" s="9">
        <v>570005850</v>
      </c>
    </row>
    <row r="110" spans="1:2" ht="14.25" customHeight="1">
      <c r="A110" s="3" t="s">
        <v>1189</v>
      </c>
      <c r="B110" s="9">
        <v>520020504</v>
      </c>
    </row>
    <row r="111" spans="1:2" ht="14.25" customHeight="1">
      <c r="A111" s="3" t="s">
        <v>1190</v>
      </c>
      <c r="B111" s="9">
        <v>520020447</v>
      </c>
    </row>
    <row r="112" spans="1:2" ht="14.25" customHeight="1">
      <c r="A112" s="3" t="s">
        <v>1191</v>
      </c>
      <c r="B112" s="9">
        <v>511033060</v>
      </c>
    </row>
    <row r="113" spans="1:2" ht="14.25" customHeight="1">
      <c r="A113" s="3" t="s">
        <v>1192</v>
      </c>
      <c r="B113" s="27">
        <v>520027848</v>
      </c>
    </row>
    <row r="114" spans="1:2" ht="14.25" customHeight="1">
      <c r="A114" s="3" t="s">
        <v>1193</v>
      </c>
      <c r="B114" s="9">
        <v>570009852</v>
      </c>
    </row>
    <row r="115" spans="1:2" ht="14.25" customHeight="1">
      <c r="A115" s="3" t="s">
        <v>1194</v>
      </c>
      <c r="B115" s="9">
        <v>520027251</v>
      </c>
    </row>
    <row r="116" spans="1:2" ht="14.25" customHeight="1">
      <c r="A116" s="3" t="s">
        <v>1195</v>
      </c>
      <c r="B116" s="9">
        <v>520028390</v>
      </c>
    </row>
    <row r="117" spans="1:2" ht="14.25" customHeight="1">
      <c r="A117" s="3" t="s">
        <v>1196</v>
      </c>
      <c r="B117" s="9">
        <v>510806870</v>
      </c>
    </row>
    <row r="118" spans="1:2" ht="14.25" customHeight="1">
      <c r="A118" s="3" t="s">
        <v>1197</v>
      </c>
      <c r="B118" s="27">
        <v>513879189</v>
      </c>
    </row>
    <row r="119" spans="1:2" ht="14.25" customHeight="1">
      <c r="A119" s="3" t="s">
        <v>1198</v>
      </c>
      <c r="B119" s="27">
        <v>510015951</v>
      </c>
    </row>
    <row r="120" spans="1:2" ht="14.25" customHeight="1">
      <c r="A120" s="3" t="s">
        <v>1199</v>
      </c>
      <c r="B120" s="9">
        <v>520030693</v>
      </c>
    </row>
    <row r="121" spans="1:2" ht="14.25" customHeight="1">
      <c r="A121" s="3" t="s">
        <v>1200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דוח ראה חשבון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2025-08-26T10:17:24Z</dcterms:modified>
</cp:coreProperties>
</file>