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6.2025\כל הדוחות לאתר\"/>
    </mc:Choice>
  </mc:AlternateContent>
  <xr:revisionPtr revIDLastSave="0" documentId="13_ncr:1_{3A8DA1A3-6548-46F6-ADE6-5A897C4122CF}" xr6:coauthVersionLast="36" xr6:coauthVersionMax="47" xr10:uidLastSave="{00000000-0000-0000-0000-000000000000}"/>
  <bookViews>
    <workbookView xWindow="-28920" yWindow="-120" windowWidth="29040" windowHeight="15840" tabRatio="100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<sst xmlns="http://schemas.openxmlformats.org/spreadsheetml/2006/main" count="5096" uniqueCount="1370">
  <si>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</si>
  <si>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</si>
  <si>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</si>
  <si>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</si>
  <si>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</si>
  <si>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</si>
  <si>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</si>
  <si>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</si>
  <si>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</si>
  <si>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</si>
  <si>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</si>
  <si>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</si>
  <si>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</si>
  <si>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</si>
  <si>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</si>
  <si>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</si>
  <si>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</si>
  <si>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</si>
  <si>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</si>
  <si>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</si>
  <si>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</si>
  <si>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</si>
  <si>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</si>
  <si>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</si>
  <si>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</si>
  <si>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</si>
  <si>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</si>
  <si>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</si>
  <si>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</si>
  <si>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</si>
  <si>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</si>
  <si>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</si>
  <si>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</si>
  <si>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</si>
  <si>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</si>
  <si>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</si>
  <si>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</si>
  <si>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</si>
  <si>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</si>
  <si>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</si>
  <si>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</si>
  <si>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</si>
  <si>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</si>
  <si>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</si>
  <si>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</si>
  <si>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</si>
  <si>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</si>
  <si>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</si>
  <si>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</si>
  <si>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</si>
  <si>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</si>
  <si>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</si>
  <si>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</si>
  <si>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</si>
  <si>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</si>
  <si>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</si>
  <si>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</si>
  <si>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</si>
  <si>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</si>
  <si>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</si>
  <si>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</si>
  <si>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</si>
  <si>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</si>
  <si>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</si>
  <si>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</si>
  <si>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</si>
  <si>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</si>
  <si>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</si>
  <si>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</si>
  <si>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</si>
  <si>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</si>
  <si>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</si>
  <si>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</si>
  <si>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</si>
  <si>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</si>
  <si>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</si>
  <si>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</si>
  <si>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</si>
  <si>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</si>
  <si>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</si>
  <si>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</si>
  <si>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</si>
  <si>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</si>
  <si>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</si>
  <si>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</si>
  <si>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</si>
  <si>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</si>
  <si>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</si>
  <si>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</si>
  <si>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</si>
  <si>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</si>
  <si>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</si>
  <si>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</si>
  <si>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</si>
  <si>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</si>
  <si>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</si>
  <si>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</si>
  <si>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</si>
  <si>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</si>
  <si>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</si>
  <si>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</si>
  <si>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</si>
  <si>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</si>
  <si>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</si>
  <si>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</si>
  <si>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</si>
  <si>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</si>
  <si>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</si>
  <si>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</si>
  <si>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</si>
  <si>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</si>
  <si>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</si>
  <si>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</si>
  <si>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</si>
  <si>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</si>
  <si>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</si>
  <si>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</si>
  <si>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</si>
  <si>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</si>
  <si>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</si>
  <si>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</si>
  <si>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</si>
  <si>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</si>
  <si>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</si>
  <si>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</si>
  <si>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</si>
  <si>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</si>
  <si>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</si>
  <si>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</si>
  <si>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</si>
  <si>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</si>
  <si>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</si>
  <si>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</si>
  <si>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</si>
  <si>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</si>
  <si>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</si>
  <si>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</si>
  <si>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</si>
  <si>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</si>
  <si>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</si>
  <si>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</si>
  <si>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</si>
  <si>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</si>
  <si>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</si>
  <si>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</si>
  <si>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</si>
  <si>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</si>
  <si>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</si>
  <si>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</si>
  <si>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</si>
  <si>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</si>
  <si>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</si>
  <si>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</si>
  <si>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</si>
  <si>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</si>
  <si>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</si>
  <si>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</si>
  <si>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</si>
  <si>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</si>
  <si>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</si>
  <si>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</si>
  <si>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</si>
  <si>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</si>
  <si>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</si>
  <si>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</si>
  <si>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</si>
  <si>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</si>
  <si>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</si>
  <si>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</si>
  <si>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</si>
  <si>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</si>
  <si>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</si>
  <si>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</si>
  <si>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</si>
  <si>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</si>
  <si>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</si>
  <si>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</si>
  <si>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</si>
  <si>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</si>
  <si>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</si>
  <si>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</si>
  <si>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</si>
  <si>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</si>
  <si>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</si>
  <si>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</si>
  <si>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</si>
  <si>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</si>
  <si>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</si>
  <si>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</si>
  <si>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</si>
  <si>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</si>
  <si>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</si>
  <si>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</si>
  <si>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</si>
  <si>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</si>
  <si>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</si>
  <si>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</si>
  <si>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</si>
  <si>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</si>
  <si>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</si>
  <si>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</si>
  <si>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</si>
  <si>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</si>
  <si>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</si>
  <si>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</si>
  <si>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</si>
  <si>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</si>
  <si>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</si>
  <si>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</si>
  <si>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</si>
  <si>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</si>
  <si>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</si>
  <si>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</si>
  <si>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</si>
  <si>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</si>
  <si>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</si>
  <si>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</si>
  <si>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</si>
  <si>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</si>
  <si>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</si>
  <si>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</si>
  <si>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</si>
  <si>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</si>
  <si>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</si>
  <si>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</si>
  <si>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</si>
  <si>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</si>
  <si>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</si>
  <si>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</si>
  <si>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</si>
  <si>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</si>
  <si>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</si>
  <si>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</si>
  <si>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</si>
  <si>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</si>
  <si>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</si>
  <si>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</si>
  <si>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</si>
  <si>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</si>
  <si>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</si>
  <si>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</si>
  <si>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</si>
  <si>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</si>
  <si>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</si>
  <si>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</si>
  <si>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</si>
  <si>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</si>
  <si>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</si>
  <si>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</si>
  <si>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</si>
  <si>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</si>
  <si>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</si>
  <si>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</si>
  <si>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</si>
  <si>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</si>
  <si>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</si>
  <si>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</si>
  <si>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</si>
  <si>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</si>
  <si>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</si>
  <si>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</si>
  <si>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</si>
  <si>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</si>
  <si>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</si>
  <si>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</si>
  <si>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</si>
  <si>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</si>
  <si>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</si>
  <si>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</si>
  <si>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</si>
  <si>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</si>
  <si>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</si>
  <si>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</si>
  <si>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</si>
  <si>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</si>
  <si>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</si>
  <si>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</si>
  <si>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</si>
  <si>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</si>
  <si>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</si>
  <si>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</si>
  <si>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</si>
  <si>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</si>
  <si>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</si>
  <si>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</si>
  <si>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</si>
  <si>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</si>
  <si>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</si>
  <si>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</si>
  <si>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</si>
  <si>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</si>
  <si>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</si>
  <si>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</si>
  <si>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</si>
  <si>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</si>
  <si>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</si>
  <si>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</si>
  <si>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</si>
  <si>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</si>
  <si>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</si>
  <si>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</si>
  <si>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</si>
  <si>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</si>
  <si>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</si>
  <si>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</si>
  <si>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</si>
  <si>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</si>
  <si>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</si>
  <si>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</si>
  <si>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</si>
  <si>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</si>
  <si>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</si>
  <si>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</si>
  <si>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</si>
  <si>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</si>
  <si>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</si>
  <si>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</si>
  <si>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</si>
  <si>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</si>
  <si>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</si>
  <si>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</si>
  <si>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</si>
  <si>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</si>
  <si>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</si>
  <si>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</si>
  <si>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</si>
  <si>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</si>
  <si>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</si>
  <si>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</si>
  <si>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</si>
  <si>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</si>
  <si>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</si>
  <si>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</si>
  <si>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</si>
  <si>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</si>
  <si>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</si>
  <si>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</si>
  <si>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</si>
  <si>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</si>
  <si>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</si>
  <si>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</si>
  <si>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</si>
  <si>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</si>
  <si>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</si>
  <si>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</si>
  <si>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</si>
  <si>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</si>
  <si>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</si>
  <si>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</si>
  <si>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</si>
  <si>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</si>
  <si>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</si>
  <si>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</si>
  <si>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</si>
  <si>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</si>
  <si>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</si>
  <si>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</si>
  <si>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</si>
  <si>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</si>
  <si>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</si>
  <si>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</si>
  <si>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</si>
  <si>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</si>
  <si>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</si>
  <si>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</si>
  <si>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</si>
  <si>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</si>
  <si>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</si>
  <si>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</si>
  <si>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</si>
  <si>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</si>
  <si>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</si>
  <si>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</si>
  <si>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</si>
  <si>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</si>
  <si>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</si>
  <si>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</si>
  <si>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</si>
  <si>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</si>
  <si>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</si>
  <si>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</si>
  <si>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</si>
  <si>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</si>
  <si>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</si>
  <si>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</si>
  <si>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</si>
  <si>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</si>
  <si>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</si>
  <si>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</si>
  <si>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</si>
  <si>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</si>
  <si>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</si>
  <si>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</si>
  <si>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</si>
  <si>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</si>
  <si>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</si>
  <si>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</si>
  <si>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</si>
  <si>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</si>
  <si>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</si>
  <si>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</si>
  <si>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</si>
  <si>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</si>
  <si>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</si>
  <si>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</si>
  <si>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</si>
  <si>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</si>
  <si>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</si>
  <si>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</si>
  <si>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</si>
  <si>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</si>
  <si>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</si>
  <si>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</si>
  <si>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</si>
  <si>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</si>
  <si>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</si>
  <si>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</si>
  <si>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</si>
  <si>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</si>
  <si>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</si>
  <si>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</si>
  <si>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</si>
  <si>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</si>
  <si>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</si>
  <si>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</si>
  <si>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</si>
  <si>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</si>
  <si>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</si>
  <si>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</si>
  <si>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</si>
  <si>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</si>
  <si>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</si>
  <si>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</si>
  <si>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</si>
  <si>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</si>
  <si>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</si>
  <si>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</si>
  <si>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</si>
  <si>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</si>
  <si>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</si>
  <si>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</si>
  <si>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</si>
  <si>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</si>
  <si>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</si>
  <si>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</si>
  <si>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</si>
  <si>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</si>
  <si>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</si>
  <si>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</si>
  <si>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</si>
  <si>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</si>
  <si>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</si>
  <si>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</si>
  <si>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</si>
  <si>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</si>
  <si>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</si>
  <si>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</si>
  <si>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</si>
  <si>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</si>
  <si>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</si>
  <si>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</si>
  <si>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</si>
  <si>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</si>
  <si>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</si>
  <si>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</si>
  <si>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</si>
  <si>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</si>
  <si>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</si>
  <si>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</si>
  <si>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</si>
  <si>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</si>
  <si>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</si>
  <si>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</si>
  <si>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</si>
  <si>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</si>
  <si>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</si>
  <si>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</si>
  <si>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</si>
  <si>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</si>
  <si>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</si>
  <si>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</si>
  <si>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</si>
  <si>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</si>
  <si>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</si>
  <si>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</si>
  <si>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</si>
  <si>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</si>
  <si>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</si>
  <si>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</si>
  <si>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</si>
  <si>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</si>
  <si>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</si>
  <si>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</si>
  <si>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</si>
  <si>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</si>
  <si>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</si>
  <si>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</si>
  <si>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</si>
  <si>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</si>
  <si>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</si>
  <si>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</si>
  <si>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</si>
  <si>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</si>
  <si>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</si>
  <si>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</si>
  <si>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</si>
  <si>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</si>
  <si>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</si>
  <si>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</si>
  <si>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</si>
  <si>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</si>
  <si>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</si>
  <si>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</si>
  <si>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</si>
  <si>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</si>
  <si>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</si>
  <si>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</si>
  <si>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</si>
  <si>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</si>
  <si>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</si>
  <si>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</si>
  <si>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</si>
  <si>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</si>
  <si>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</si>
  <si>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</si>
  <si>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</si>
  <si>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</si>
  <si>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</si>
  <si>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</si>
  <si>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</si>
  <si>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</si>
  <si>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</si>
  <si>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</si>
  <si>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</si>
  <si>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</si>
  <si>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</si>
  <si>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</si>
  <si>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</si>
  <si>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</si>
  <si>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</si>
  <si>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</si>
  <si>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</si>
  <si>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</si>
  <si>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</si>
  <si>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</si>
  <si>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</si>
  <si>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</si>
  <si>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</si>
  <si>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</si>
  <si>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</si>
  <si>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</si>
  <si>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</si>
  <si>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</si>
  <si>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</si>
  <si>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</si>
  <si>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</si>
  <si>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</si>
  <si>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</si>
  <si>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</si>
  <si>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</si>
  <si>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</si>
  <si>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</si>
  <si>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</si>
  <si>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</si>
  <si>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</si>
  <si>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</si>
  <si>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</si>
  <si>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</si>
  <si>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</si>
  <si>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</si>
  <si>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</si>
  <si>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</si>
  <si>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</si>
  <si>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</si>
  <si>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</si>
  <si>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</si>
  <si>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</si>
  <si>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</si>
  <si>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</si>
  <si>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</si>
  <si>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</si>
  <si>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</si>
  <si>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</si>
  <si>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</si>
  <si>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</si>
  <si>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</si>
  <si>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</si>
  <si>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</si>
  <si>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</si>
  <si>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</si>
  <si>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</si>
  <si>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</si>
  <si>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</si>
  <si>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</si>
  <si>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</si>
  <si>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</si>
  <si>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</si>
  <si>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</si>
  <si>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</si>
  <si>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</si>
  <si>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</si>
  <si>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</si>
  <si>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</si>
  <si>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</si>
  <si>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</si>
  <si>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</si>
  <si>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</si>
  <si>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</si>
  <si>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</si>
  <si>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</si>
  <si>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</si>
  <si>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</si>
  <si>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</si>
  <si>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</si>
  <si>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</si>
  <si>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</si>
  <si>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</si>
  <si>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</si>
  <si>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</si>
  <si>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</si>
  <si>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</si>
  <si>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</si>
  <si>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</si>
  <si>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</si>
  <si>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</si>
  <si>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</si>
  <si>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</si>
  <si>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</si>
  <si>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</si>
  <si>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</si>
  <si>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</si>
  <si>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</si>
  <si>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</si>
  <si>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</si>
  <si>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</si>
  <si>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</si>
  <si>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</si>
  <si>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</si>
  <si>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</si>
  <si>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</si>
  <si>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</si>
  <si>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</si>
  <si>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</si>
  <si>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</si>
  <si>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</si>
  <si>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</si>
  <si>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</si>
  <si>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</si>
  <si>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</si>
  <si>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</si>
  <si>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</si>
  <si>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</si>
  <si>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</si>
  <si>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</si>
  <si>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</si>
  <si>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</si>
  <si>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</si>
  <si>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</si>
  <si>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</si>
  <si>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</si>
  <si>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</si>
  <si>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</si>
  <si>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</si>
  <si>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</si>
  <si>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</si>
  <si>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</si>
  <si>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</si>
  <si>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</si>
  <si>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</si>
  <si>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</si>
  <si>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</si>
  <si>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</si>
  <si>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</si>
  <si>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</si>
  <si>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</si>
  <si>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</si>
  <si>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</si>
  <si>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</si>
  <si>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</si>
  <si>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</si>
  <si>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</si>
  <si>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</si>
  <si>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</si>
  <si>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</si>
  <si>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</si>
  <si>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</si>
  <si>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</si>
  <si>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</si>
  <si>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</si>
  <si>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</si>
  <si>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</si>
  <si>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</si>
  <si>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</si>
  <si>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</si>
  <si>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</si>
  <si>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</si>
  <si>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</si>
  <si>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</si>
  <si>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</si>
  <si>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</si>
  <si>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</si>
  <si>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</si>
  <si>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</si>
  <si>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</si>
  <si>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</si>
  <si>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</si>
  <si>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</si>
  <si>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</si>
  <si>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</si>
  <si>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</si>
  <si>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</si>
  <si>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</si>
  <si>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</si>
  <si>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</si>
  <si>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</si>
  <si>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</si>
  <si>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</si>
  <si>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</si>
  <si>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</si>
  <si>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</si>
  <si>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</si>
  <si>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</si>
  <si>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</si>
  <si>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</si>
  <si>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</si>
  <si>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</si>
  <si>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</si>
  <si>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</si>
  <si>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</si>
  <si>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</si>
  <si>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</si>
  <si>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</si>
  <si>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</si>
  <si>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</si>
  <si>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</si>
  <si>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</si>
  <si>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</si>
  <si>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</si>
  <si>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</si>
  <si>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</si>
  <si>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</si>
  <si>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</si>
  <si>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</si>
  <si>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</si>
  <si>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</si>
  <si>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</si>
  <si>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</si>
  <si>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</si>
  <si>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</si>
  <si>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</si>
  <si>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</si>
  <si>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</si>
  <si>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</si>
  <si>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</si>
  <si>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</si>
  <si>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</si>
  <si>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</si>
  <si>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</si>
  <si>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</si>
  <si>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</si>
  <si>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</si>
  <si>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</si>
  <si>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</si>
  <si>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</si>
  <si>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</si>
  <si>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</si>
  <si>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</si>
  <si>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</si>
  <si>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</si>
  <si>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</si>
  <si>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</si>
  <si>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</si>
  <si>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</si>
  <si>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</si>
  <si>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</si>
  <si>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</si>
  <si>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</si>
  <si>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</si>
  <si>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</si>
  <si>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</si>
  <si>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</si>
  <si>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</si>
  <si>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</si>
  <si>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</si>
  <si>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</si>
  <si>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</si>
  <si>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</si>
  <si>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</si>
  <si>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</si>
  <si>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</si>
  <si>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</si>
  <si>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</si>
  <si>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</si>
  <si>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</si>
  <si>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</si>
  <si>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</si>
  <si>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</si>
  <si>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</si>
  <si>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</si>
  <si>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</si>
  <si>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</si>
  <si>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</si>
  <si>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</si>
  <si>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</si>
  <si>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</si>
  <si>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</si>
  <si>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</si>
  <si>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</si>
  <si>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</si>
  <si>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</si>
  <si>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</si>
  <si>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</si>
  <si>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</si>
  <si>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</si>
  <si>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</si>
  <si>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</si>
  <si>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</si>
  <si>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</si>
  <si>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</si>
  <si>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</si>
  <si>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</si>
  <si>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</si>
  <si>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</si>
  <si>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</si>
  <si>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</si>
  <si>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</si>
  <si>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</si>
  <si>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</si>
  <si>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</si>
  <si>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</si>
  <si>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</si>
  <si>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</si>
  <si>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</si>
  <si>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</si>
  <si>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</si>
  <si>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</si>
  <si>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</si>
  <si>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</si>
  <si>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</si>
  <si>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</si>
  <si>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</si>
  <si>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</si>
  <si>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</si>
  <si>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</si>
  <si>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</si>
  <si>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</si>
  <si>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</si>
  <si>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</si>
  <si>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</si>
  <si>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</si>
  <si>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</si>
  <si>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</si>
  <si>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</si>
  <si>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</si>
  <si>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</si>
  <si>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</si>
  <si>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</si>
  <si>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</si>
  <si>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</si>
  <si>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</si>
  <si>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</si>
  <si>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</si>
  <si>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</si>
  <si>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</si>
  <si>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</si>
  <si>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</si>
  <si>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</si>
  <si>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</si>
  <si>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</si>
  <si>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</si>
  <si>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</si>
  <si>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</si>
  <si>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</si>
  <si>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</si>
  <si>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</si>
  <si>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</si>
  <si>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</si>
  <si>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</si>
  <si>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</si>
  <si>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</si>
  <si>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</si>
  <si>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</si>
  <si>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</si>
  <si>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</si>
  <si>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</si>
  <si>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</si>
  <si>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</si>
  <si>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</si>
  <si>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</si>
  <si>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</si>
  <si>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</si>
  <si>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</si>
  <si>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</si>
  <si>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</si>
  <si>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</si>
  <si>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</si>
  <si>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</si>
  <si>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</si>
  <si>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</si>
  <si>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</si>
  <si>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</si>
  <si>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</si>
  <si>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</si>
  <si>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</si>
  <si>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</si>
  <si>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</si>
  <si>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</si>
  <si>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</si>
  <si>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</si>
  <si>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</si>
  <si>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</si>
  <si>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</si>
  <si>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</si>
  <si>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</si>
  <si>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</si>
  <si>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</si>
  <si>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</si>
  <si>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</si>
  <si>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</si>
  <si>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</si>
  <si>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</si>
  <si>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</si>
  <si>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</si>
  <si>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</si>
  <si>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</si>
  <si>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</si>
  <si>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</si>
  <si>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</si>
  <si>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</si>
  <si>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</si>
  <si>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</si>
  <si>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</si>
  <si>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</si>
  <si>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</si>
  <si>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</si>
  <si>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</si>
  <si>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</si>
  <si>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</si>
  <si>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</si>
  <si>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</si>
  <si>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</si>
  <si>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</si>
  <si>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</si>
  <si>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</si>
  <si>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</si>
  <si>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</si>
  <si>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</si>
  <si>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</si>
  <si>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</si>
  <si>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</si>
  <si>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</si>
  <si>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</si>
  <si>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</si>
  <si>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</si>
  <si>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</si>
  <si>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</si>
  <si>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</si>
  <si>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</si>
  <si>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</si>
  <si>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</si>
  <si>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</si>
  <si>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</si>
  <si>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</si>
  <si>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</si>
  <si>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</si>
  <si>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</si>
  <si>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</si>
  <si>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</si>
  <si>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</si>
  <si>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</si>
  <si>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</si>
  <si>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</si>
  <si>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</si>
  <si>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</si>
  <si>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</si>
  <si>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</si>
  <si>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</si>
  <si>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</si>
  <si>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</si>
  <si>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</si>
  <si>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</si>
  <si>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</si>
  <si>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</si>
  <si>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</si>
  <si>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</si>
  <si>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</si>
  <si>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</si>
  <si>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</si>
  <si>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</si>
  <si>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</si>
  <si>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</si>
  <si>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</si>
  <si>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</si>
  <si>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</si>
  <si>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</si>
  <si>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</si>
  <si>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</si>
  <si>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</si>
  <si>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</si>
  <si>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</si>
  <si>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</si>
  <si>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</si>
  <si>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</si>
  <si>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</si>
  <si>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</si>
  <si>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</si>
  <si>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</si>
  <si>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</si>
  <si>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</si>
  <si>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</si>
  <si>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</si>
  <si>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</si>
  <si>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</si>
  <si>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</si>
  <si>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</si>
  <si>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</si>
  <si>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</si>
  <si>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</si>
  <si>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</si>
  <si>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</si>
  <si>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</si>
  <si>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</si>
  <si>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</si>
  <si>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</si>
  <si>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</si>
  <si>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</si>
  <si>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</si>
  <si>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</si>
  <si>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</si>
  <si>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</si>
  <si>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</si>
  <si>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</si>
  <si>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</si>
  <si>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</si>
  <si>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</si>
  <si>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</si>
  <si>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</si>
  <si>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</si>
  <si>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</si>
  <si>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</si>
  <si>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</si>
  <si>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</si>
  <si>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</si>
  <si>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</si>
  <si>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</si>
  <si>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</si>
  <si>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</si>
  <si>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</si>
  <si>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</si>
  <si>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</si>
  <si>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</si>
  <si>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</si>
  <si>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</si>
  <si>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</si>
  <si>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</si>
  <si>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</si>
  <si>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</si>
  <si>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</si>
  <si>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</si>
  <si>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</si>
  <si>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</si>
  <si>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</si>
  <si>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</si>
  <si>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</si>
  <si>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</si>
  <si>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</si>
  <si>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</si>
  <si>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</si>
  <si>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</si>
  <si>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</si>
  <si>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</si>
  <si>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</si>
  <si>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</si>
  <si>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</si>
  <si>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</si>
  <si>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</si>
  <si>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</si>
  <si>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</si>
  <si>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</si>
  <si>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</si>
  <si>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</si>
  <si>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</si>
  <si>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</si>
  <si>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</si>
  <si>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</si>
  <si>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</si>
  <si>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</si>
  <si>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</si>
  <si>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</si>
  <si>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</si>
  <si>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</si>
  <si>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</si>
  <si>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</si>
  <si>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</si>
  <si>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</si>
  <si>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</si>
  <si>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</si>
  <si>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</si>
  <si>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</si>
  <si>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</si>
  <si>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</si>
  <si>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</si>
  <si>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</si>
  <si>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</si>
  <si>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</si>
  <si>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</si>
  <si>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</si>
  <si>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</si>
  <si>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</si>
  <si>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</si>
  <si>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</si>
  <si>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</si>
  <si>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</si>
  <si>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</si>
  <si>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</si>
  <si>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</si>
  <si>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</si>
  <si>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</si>
  <si>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</si>
  <si>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</si>
  <si>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</si>
  <si>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</si>
  <si>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</si>
  <si>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</si>
  <si>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</si>
  <si>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</si>
  <si>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</si>
  <si>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</si>
  <si>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</si>
  <si>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</si>
  <si>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</si>
  <si>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</si>
  <si>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</si>
  <si>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</si>
  <si>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</si>
  <si>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</si>
  <si>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</si>
  <si>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</si>
  <si>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</si>
  <si>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</si>
  <si>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</si>
  <si>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</si>
  <si>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</si>
  <si>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</si>
  <si>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</si>
  <si>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</si>
  <si>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</si>
  <si>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</si>
  <si>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</si>
  <si>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</si>
  <si>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</si>
  <si>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</si>
  <si>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</si>
  <si>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</si>
  <si>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</si>
  <si>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</si>
  <si>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</si>
  <si>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</si>
  <si>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</si>
  <si>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</si>
  <si>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</si>
  <si>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</si>
  <si>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</si>
  <si>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</si>
  <si>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</si>
  <si>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</si>
  <si>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</si>
  <si>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</si>
  <si>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</si>
  <si>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</si>
  <si>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</si>
  <si>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</si>
  <si>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</si>
  <si>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</si>
  <si>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</si>
  <si>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</si>
  <si>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</si>
  <si>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</si>
  <si>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</si>
  <si>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</si>
  <si>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</si>
  <si>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</si>
  <si>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</si>
  <si>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</si>
  <si>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</si>
  <si>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</si>
  <si>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</si>
  <si>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</si>
  <si>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</si>
  <si>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</si>
  <si>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</si>
  <si>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</si>
  <si>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</si>
  <si>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</si>
  <si>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</si>
  <si>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</si>
  <si>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</si>
  <si>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</si>
  <si>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</si>
  <si>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</si>
  <si>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</si>
  <si>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</si>
  <si>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</si>
  <si>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</si>
  <si>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</si>
  <si>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</si>
  <si>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</si>
  <si>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</si>
  <si>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</si>
  <si>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</si>
  <si>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בנק לאומי</t>
  </si>
  <si>
    <t>10-800</t>
  </si>
  <si>
    <t>EUR</t>
  </si>
  <si>
    <t>בנק מזרחי</t>
  </si>
  <si>
    <t>20-21</t>
  </si>
  <si>
    <t>USD</t>
  </si>
  <si>
    <t>ממשלת ישראל</t>
  </si>
  <si>
    <t>ממשל צמודה 1131</t>
  </si>
  <si>
    <t>IL0011722209</t>
  </si>
  <si>
    <t>ilRF</t>
  </si>
  <si>
    <t>ממשל צמודה 0726</t>
  </si>
  <si>
    <t>IL0011695645</t>
  </si>
  <si>
    <t>ממשל צמודה 1033</t>
  </si>
  <si>
    <t>IL0012043795</t>
  </si>
  <si>
    <t>ממשל שקלית 0330</t>
  </si>
  <si>
    <t>IL0011609851</t>
  </si>
  <si>
    <t>ממשלתי  צמוד 0841</t>
  </si>
  <si>
    <t>IL0011205833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</si>
  <si>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</si>
  <si>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</si>
  <si>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</si>
  <si>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</si>
  <si>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</si>
  <si>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</si>
  <si>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ממשלתי צמוד 0536</t>
  </si>
  <si>
    <t>IL0010977085</t>
  </si>
  <si>
    <t>ממשלתי צמוד  1151</t>
  </si>
  <si>
    <t>IL0011683013</t>
  </si>
  <si>
    <t>ממשלתי שקלי 1152</t>
  </si>
  <si>
    <t>IL0011840761</t>
  </si>
  <si>
    <t>ממשלתי שקלי 142</t>
  </si>
  <si>
    <t>IL0011254005</t>
  </si>
  <si>
    <t>לאומי</t>
  </si>
  <si>
    <t>לאומי 183</t>
  </si>
  <si>
    <t>IL0060405474</t>
  </si>
  <si>
    <t>פועלים אגח 203</t>
  </si>
  <si>
    <t>IL0011998684</t>
  </si>
  <si>
    <t>Aaa.il</t>
  </si>
  <si>
    <t>מקורות חברת מים בע"מ</t>
  </si>
  <si>
    <t>מקורות סדרה 11</t>
  </si>
  <si>
    <t>IL0011584765</t>
  </si>
  <si>
    <t>חברת החשמל לישראל בע"מ</t>
  </si>
  <si>
    <t>חשמל אגח 33</t>
  </si>
  <si>
    <t>IL0060003923</t>
  </si>
  <si>
    <t>מימון ישיר</t>
  </si>
  <si>
    <t>הפחתה בגין קניה בהנפקה מימון ישיר ו 12.9.23</t>
  </si>
  <si>
    <t>IL0011916595</t>
  </si>
  <si>
    <t>A1.il</t>
  </si>
  <si>
    <t>חשמל 31</t>
  </si>
  <si>
    <t>IL0060002859</t>
  </si>
  <si>
    <t>פועלים אגח 201</t>
  </si>
  <si>
    <t>IL0011913451</t>
  </si>
  <si>
    <t>מזרחי טפחות הנפקות</t>
  </si>
  <si>
    <t>מז טפ הנ אגח 66</t>
  </si>
  <si>
    <t>IL0011916678</t>
  </si>
  <si>
    <t>דיסקונט מנפיקים בע"מ</t>
  </si>
  <si>
    <t>דיסקונט מנפיקים אגח טו</t>
  </si>
  <si>
    <t>IL0074803045</t>
  </si>
  <si>
    <t>לאומי אגח 182</t>
  </si>
  <si>
    <t>IL0060405391</t>
  </si>
  <si>
    <t>לאומי 186</t>
  </si>
  <si>
    <t>IL0012018391</t>
  </si>
  <si>
    <t>מזרחי  טפחות הנפקות 64</t>
  </si>
  <si>
    <t>IL0023105559</t>
  </si>
  <si>
    <t>נתיבי הגז הטבעי לישראל בע"מ</t>
  </si>
  <si>
    <t>נתיבי גז אגח ד</t>
  </si>
  <si>
    <t>IL0011475030</t>
  </si>
  <si>
    <t>Aa1.il</t>
  </si>
  <si>
    <t>מימון ישיר קבוצה ו</t>
  </si>
  <si>
    <t>מזרחי טפ הנ אגח 68</t>
  </si>
  <si>
    <t>IL0012021429</t>
  </si>
  <si>
    <t>מזרחי טפחות הנפקות 46</t>
  </si>
  <si>
    <t>IL0023102259</t>
  </si>
  <si>
    <t>פועלים 200</t>
  </si>
  <si>
    <t>IL0066204962</t>
  </si>
  <si>
    <t>מזרחי  טפחות הנפקות  52</t>
  </si>
  <si>
    <t>IL0023103810</t>
  </si>
  <si>
    <t>פועלים התח נד ז</t>
  </si>
  <si>
    <t>IL0011913295</t>
  </si>
  <si>
    <t>ilAA-</t>
  </si>
  <si>
    <t>מזרחי טפחות הנפקות אגח 62</t>
  </si>
  <si>
    <t>IL0023104982</t>
  </si>
  <si>
    <t>חשמל אגח 27</t>
  </si>
  <si>
    <t>IL0060002107</t>
  </si>
  <si>
    <t>מימון ישיר אגח ד</t>
  </si>
  <si>
    <t>IL0011756603</t>
  </si>
  <si>
    <t>קסם קרנות נאמנות בע"מ</t>
  </si>
  <si>
    <t>קסם ETF תא 35</t>
  </si>
  <si>
    <t>IL0011465700</t>
  </si>
  <si>
    <t>אי.בי.אי - קרנות נאמנות בע"מ</t>
  </si>
  <si>
    <t>אי.בי.אי. (פסגות לשעבר) ETF תלבונד 40</t>
  </si>
  <si>
    <t>IL0011479743</t>
  </si>
  <si>
    <t>הראל קרנות נאמנות בע"מ</t>
  </si>
  <si>
    <t>הראל סל תלבונד 20</t>
  </si>
  <si>
    <t>IL0011504409</t>
  </si>
  <si>
    <t>הראל סל תא 35</t>
  </si>
  <si>
    <t>IL0011489072</t>
  </si>
  <si>
    <t>קסם ETF תלבונד 20</t>
  </si>
  <si>
    <t>IL0011459604</t>
  </si>
  <si>
    <t>מיטב תכלית קרנות נאמנות בע"מ</t>
  </si>
  <si>
    <t>תכלית סל (00) תל בונד 40</t>
  </si>
  <si>
    <t>IL0011450934</t>
  </si>
  <si>
    <t>מגדל קרנות נאמנות בע"מ</t>
  </si>
  <si>
    <t>MTF סל (4A) ת"א 35</t>
  </si>
  <si>
    <t>IL0011501843</t>
  </si>
  <si>
    <t>הראל סל תלבונד 40</t>
  </si>
  <si>
    <t>IL0011504995</t>
  </si>
  <si>
    <t>תכלית סל תא 35</t>
  </si>
  <si>
    <t>IL0011437006</t>
  </si>
  <si>
    <t>קסם ETF תלבונד 40</t>
  </si>
  <si>
    <t>IL0011462160</t>
  </si>
  <si>
    <t>INVESCO MARKETS PLC</t>
  </si>
  <si>
    <t>ECPGFXU8A2SHKVVGJI15</t>
  </si>
  <si>
    <t>MXWO  LN -  MSCI World (P)</t>
  </si>
  <si>
    <t>IE00B60SX394</t>
  </si>
  <si>
    <t>DWS</t>
  </si>
  <si>
    <t>7LTWFZYICNSX8D621K86</t>
  </si>
  <si>
    <t>XDWD  LN -  MSCI World (P)</t>
  </si>
  <si>
    <t>IE00BJ0KDQ92</t>
  </si>
  <si>
    <t>State Street</t>
  </si>
  <si>
    <t>549300ZFEEJ2IP5VME73</t>
  </si>
  <si>
    <t>SWRD  LN -  MSCI World (P)</t>
  </si>
  <si>
    <t>IE00BFY0GT14</t>
  </si>
  <si>
    <t>AMUNDI INVT SOLUTIONS</t>
  </si>
  <si>
    <t>549300FMBJ5S1PXQ2305</t>
  </si>
  <si>
    <t>U127  LN -  MSCI Emerging Markets (P)</t>
  </si>
  <si>
    <t>LU2573966905</t>
  </si>
  <si>
    <t>ISHARES</t>
  </si>
  <si>
    <t>549300LRIF3NWCU26A80</t>
  </si>
  <si>
    <t>IWDA  LN -  MSCI World (P)</t>
  </si>
  <si>
    <t>IE00B4L5Y983</t>
  </si>
  <si>
    <t>ערד 8774 02.01.26 4.8%</t>
  </si>
  <si>
    <t>ערד 8822 1.1.30 4.8%</t>
  </si>
  <si>
    <t>ערד 8898 01.06.36 4.8%</t>
  </si>
  <si>
    <t>ערד 8859 01.02.33 4.8%</t>
  </si>
  <si>
    <t>ערד 8798 01.01.28 4.8%</t>
  </si>
  <si>
    <t>ערד 8835 01.02.31 4.8%</t>
  </si>
  <si>
    <t>ערד 8894 01.02.36 4.8%</t>
  </si>
  <si>
    <t>ערד 8807 01.10.28 4.8%</t>
  </si>
  <si>
    <t>ערד 8883 02.02.35 4.8%</t>
  </si>
  <si>
    <t>ערד 8847 1.2.32 4.8%</t>
  </si>
  <si>
    <t>ערד 8893 01.01.36 4.8%</t>
  </si>
  <si>
    <t>ערד 8871 1.02.34 4.8%</t>
  </si>
  <si>
    <t>ערד 8897 02.05.36 4.8%</t>
  </si>
  <si>
    <t>נכס או התחייבות בגין השלמת המדינה לתשואת היעד</t>
  </si>
  <si>
    <t>מקורות סדרה ו</t>
  </si>
  <si>
    <t>IL0011009086</t>
  </si>
  <si>
    <t>מקורות 8 4.1% 2048</t>
  </si>
  <si>
    <t>IL0011243461</t>
  </si>
  <si>
    <t>נתיבי גז ג</t>
  </si>
  <si>
    <t>IL0011255093</t>
  </si>
  <si>
    <t>קרן השקעות של ח.העובדים וחב"ע</t>
  </si>
  <si>
    <t>נתניה -בן צבי ג.8244 שטח חקל</t>
  </si>
  <si>
    <t>רפאל איתן פינת שדרות בן צבי נתניה_x000D_</t>
  </si>
  <si>
    <t>שיטה השוואתית</t>
  </si>
  <si>
    <t>משרד מערבי שלומי ומוטי</t>
  </si>
  <si>
    <t>נתיב ס.מ.ישיר 31.03.25</t>
  </si>
  <si>
    <t>התח.ממש.אי העלאת ג.פרישה נשים</t>
  </si>
  <si>
    <t>520022351_pn_p_0225.xlsx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</si>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</sst>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  <xf numFmtId="0" fontId="0" fillId="0" borderId="0" xfId="0" quotePrefix="1" applyAlignment="1">
      <alignment horizontal="fill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XFC23"/>
  <sheetViews>
    <sheetView showGridLines="0" rightToLeft="1" tabSelected="1" workbookViewId="0">
      <selection activeCell="D21" sqref="D21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91" customWidth="1"/>
    <col min="5" max="26" width="8.625" hidden="1" customWidth="1"/>
    <col min="27" max="16383" width="12.625" hidden="1"/>
    <col min="16384" max="16384" width="3.625" hidden="1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1177</v>
      </c>
    </row>
    <row r="12" spans="1:8" ht="14.25" customHeight="1"/>
    <row r="13" spans="1:8" ht="14.25" customHeight="1">
      <c r="A13" s="3" t="s">
        <v>6</v>
      </c>
      <c r="D13" s="4">
        <v>520022351</v>
      </c>
    </row>
    <row r="14" spans="1:8" ht="14.25" customHeight="1"/>
    <row r="15" spans="1:8" ht="14.25" customHeight="1">
      <c r="A15" s="6" t="s">
        <v>7</v>
      </c>
      <c r="D15" s="132" t="s">
        <v>1368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zoomScale="90" zoomScaleNormal="9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hidden="1" customWidth="1"/>
    <col min="28" max="16384" width="12.625" hidden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4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5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hidden="1" customWidth="1"/>
    <col min="20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984</v>
      </c>
      <c r="D2" s="118" t="s">
        <v>1341</v>
      </c>
      <c r="E2" s="119">
        <v>8287740</v>
      </c>
      <c r="F2" s="122">
        <v>40545</v>
      </c>
      <c r="G2" s="120">
        <v>0.5</v>
      </c>
      <c r="H2" s="118" t="s">
        <v>753</v>
      </c>
      <c r="I2" s="122">
        <v>46024</v>
      </c>
      <c r="J2" s="121">
        <v>4.8000000000000001E-2</v>
      </c>
      <c r="K2" s="121">
        <v>2.1899999999999999E-2</v>
      </c>
      <c r="L2" s="120">
        <v>188571000</v>
      </c>
      <c r="M2" s="120">
        <v>128.50210000000001</v>
      </c>
      <c r="N2" s="120">
        <v>242317.74643999999</v>
      </c>
      <c r="O2" s="120"/>
      <c r="P2" s="118"/>
      <c r="Q2" s="121">
        <v>0.19383500000000001</v>
      </c>
      <c r="R2" s="121">
        <v>1.4423999999999999E-2</v>
      </c>
    </row>
    <row r="3" spans="1:26" ht="15" customHeight="1">
      <c r="A3" s="119">
        <v>332</v>
      </c>
      <c r="B3" s="119">
        <v>332</v>
      </c>
      <c r="C3" s="118" t="s">
        <v>984</v>
      </c>
      <c r="D3" s="118" t="s">
        <v>1342</v>
      </c>
      <c r="E3" s="119">
        <v>8288227</v>
      </c>
      <c r="F3" s="122">
        <v>42005</v>
      </c>
      <c r="G3" s="120">
        <v>4.05</v>
      </c>
      <c r="H3" s="118" t="s">
        <v>753</v>
      </c>
      <c r="I3" s="122">
        <v>47484</v>
      </c>
      <c r="J3" s="121">
        <v>4.8000000000000001E-2</v>
      </c>
      <c r="K3" s="121">
        <v>1.9900000000000001E-2</v>
      </c>
      <c r="L3" s="120">
        <v>9850000</v>
      </c>
      <c r="M3" s="120">
        <v>133.9332</v>
      </c>
      <c r="N3" s="120">
        <v>13192.419669999999</v>
      </c>
      <c r="O3" s="118"/>
      <c r="P3" s="118"/>
      <c r="Q3" s="121">
        <v>1.0552000000000001E-2</v>
      </c>
      <c r="R3" s="121">
        <v>7.85E-4</v>
      </c>
    </row>
    <row r="4" spans="1:26" ht="15" customHeight="1">
      <c r="A4" s="119">
        <v>332</v>
      </c>
      <c r="B4" s="119">
        <v>332</v>
      </c>
      <c r="C4" s="118" t="s">
        <v>984</v>
      </c>
      <c r="D4" s="118" t="s">
        <v>1343</v>
      </c>
      <c r="E4" s="119">
        <v>8288987</v>
      </c>
      <c r="F4" s="122">
        <v>44348</v>
      </c>
      <c r="G4" s="120">
        <v>8.92</v>
      </c>
      <c r="H4" s="118" t="s">
        <v>753</v>
      </c>
      <c r="I4" s="122">
        <v>49827</v>
      </c>
      <c r="J4" s="121">
        <v>4.8000000000000001E-2</v>
      </c>
      <c r="K4" s="121">
        <v>1.9400000000000001E-2</v>
      </c>
      <c r="L4" s="120">
        <v>163872000</v>
      </c>
      <c r="M4" s="120">
        <v>148.95230000000001</v>
      </c>
      <c r="N4" s="120">
        <v>244091.12963000001</v>
      </c>
      <c r="O4" s="118"/>
      <c r="P4" s="118"/>
      <c r="Q4" s="121">
        <v>0.19525400000000001</v>
      </c>
      <c r="R4" s="121">
        <v>1.4529E-2</v>
      </c>
    </row>
    <row r="5" spans="1:26" ht="15" customHeight="1">
      <c r="A5" s="119">
        <v>332</v>
      </c>
      <c r="B5" s="119">
        <v>332</v>
      </c>
      <c r="C5" s="118" t="s">
        <v>984</v>
      </c>
      <c r="D5" s="118" t="s">
        <v>1344</v>
      </c>
      <c r="E5" s="119">
        <v>8288599</v>
      </c>
      <c r="F5" s="122">
        <v>43132</v>
      </c>
      <c r="G5" s="120">
        <v>6.47</v>
      </c>
      <c r="H5" s="118" t="s">
        <v>753</v>
      </c>
      <c r="I5" s="122">
        <v>48611</v>
      </c>
      <c r="J5" s="121">
        <v>4.8000000000000001E-2</v>
      </c>
      <c r="K5" s="121">
        <v>1.9599999999999999E-2</v>
      </c>
      <c r="L5" s="120">
        <v>47201000</v>
      </c>
      <c r="M5" s="120">
        <v>143.88509999999999</v>
      </c>
      <c r="N5" s="120">
        <v>67915.213619999995</v>
      </c>
      <c r="O5" s="118"/>
      <c r="P5" s="118"/>
      <c r="Q5" s="121">
        <v>5.4325999999999999E-2</v>
      </c>
      <c r="R5" s="121">
        <v>4.0419999999999996E-3</v>
      </c>
    </row>
    <row r="6" spans="1:26" ht="15" customHeight="1">
      <c r="A6" s="119">
        <v>332</v>
      </c>
      <c r="B6" s="119">
        <v>332</v>
      </c>
      <c r="C6" s="118" t="s">
        <v>984</v>
      </c>
      <c r="D6" s="118" t="s">
        <v>1345</v>
      </c>
      <c r="E6" s="119">
        <v>8287989</v>
      </c>
      <c r="F6" s="122">
        <v>41275</v>
      </c>
      <c r="G6" s="120">
        <v>2.35</v>
      </c>
      <c r="H6" s="118" t="s">
        <v>753</v>
      </c>
      <c r="I6" s="122">
        <v>46754</v>
      </c>
      <c r="J6" s="121">
        <v>4.8000000000000001E-2</v>
      </c>
      <c r="K6" s="121">
        <v>2.0500000000000001E-2</v>
      </c>
      <c r="L6" s="120">
        <v>57618000</v>
      </c>
      <c r="M6" s="120">
        <v>129.96510000000001</v>
      </c>
      <c r="N6" s="120">
        <v>74883.2932</v>
      </c>
      <c r="O6" s="118"/>
      <c r="P6" s="118"/>
      <c r="Q6" s="121">
        <v>5.9900000000000002E-2</v>
      </c>
      <c r="R6" s="121">
        <v>4.457E-3</v>
      </c>
    </row>
    <row r="7" spans="1:26" ht="15" customHeight="1">
      <c r="A7" s="119">
        <v>332</v>
      </c>
      <c r="B7" s="119">
        <v>332</v>
      </c>
      <c r="C7" s="118" t="s">
        <v>984</v>
      </c>
      <c r="D7" s="118" t="s">
        <v>1346</v>
      </c>
      <c r="E7" s="119">
        <v>8288359</v>
      </c>
      <c r="F7" s="122">
        <v>42401</v>
      </c>
      <c r="G7" s="120">
        <v>4.9400000000000004</v>
      </c>
      <c r="H7" s="118" t="s">
        <v>753</v>
      </c>
      <c r="I7" s="122">
        <v>47880</v>
      </c>
      <c r="J7" s="121">
        <v>4.8000000000000001E-2</v>
      </c>
      <c r="K7" s="121">
        <v>1.9800000000000002E-2</v>
      </c>
      <c r="L7" s="120">
        <v>17243000</v>
      </c>
      <c r="M7" s="120">
        <v>138.1515</v>
      </c>
      <c r="N7" s="120">
        <v>23821.468769999999</v>
      </c>
      <c r="O7" s="118"/>
      <c r="P7" s="118"/>
      <c r="Q7" s="121">
        <v>1.9054999999999999E-2</v>
      </c>
      <c r="R7" s="121">
        <v>1.418E-3</v>
      </c>
    </row>
    <row r="8" spans="1:26" ht="15" customHeight="1">
      <c r="A8" s="119">
        <v>332</v>
      </c>
      <c r="B8" s="119">
        <v>332</v>
      </c>
      <c r="C8" s="118" t="s">
        <v>984</v>
      </c>
      <c r="D8" s="118" t="s">
        <v>1347</v>
      </c>
      <c r="E8" s="119">
        <v>8288946</v>
      </c>
      <c r="F8" s="122">
        <v>44228</v>
      </c>
      <c r="G8" s="120">
        <v>8.59</v>
      </c>
      <c r="H8" s="118" t="s">
        <v>753</v>
      </c>
      <c r="I8" s="122">
        <v>49706</v>
      </c>
      <c r="J8" s="121">
        <v>4.8000000000000001E-2</v>
      </c>
      <c r="K8" s="121">
        <v>1.9400000000000001E-2</v>
      </c>
      <c r="L8" s="120">
        <v>74862000</v>
      </c>
      <c r="M8" s="120">
        <v>151.51050000000001</v>
      </c>
      <c r="N8" s="120">
        <v>113423.80633000001</v>
      </c>
      <c r="O8" s="118"/>
      <c r="P8" s="118"/>
      <c r="Q8" s="121">
        <v>9.0730000000000005E-2</v>
      </c>
      <c r="R8" s="121">
        <v>6.7510000000000001E-3</v>
      </c>
    </row>
    <row r="9" spans="1:26" ht="15" customHeight="1">
      <c r="A9" s="119">
        <v>332</v>
      </c>
      <c r="B9" s="119">
        <v>332</v>
      </c>
      <c r="C9" s="118" t="s">
        <v>984</v>
      </c>
      <c r="D9" s="118" t="s">
        <v>1348</v>
      </c>
      <c r="E9" s="119">
        <v>8288078</v>
      </c>
      <c r="F9" s="122">
        <v>41548</v>
      </c>
      <c r="G9" s="120">
        <v>3.03</v>
      </c>
      <c r="H9" s="118" t="s">
        <v>753</v>
      </c>
      <c r="I9" s="122">
        <v>47027</v>
      </c>
      <c r="J9" s="121">
        <v>4.8000000000000001E-2</v>
      </c>
      <c r="K9" s="121">
        <v>2.0199999999999999E-2</v>
      </c>
      <c r="L9" s="120">
        <v>126456000</v>
      </c>
      <c r="M9" s="120">
        <v>128.37219999999999</v>
      </c>
      <c r="N9" s="120">
        <v>162334.39616999999</v>
      </c>
      <c r="O9" s="118"/>
      <c r="P9" s="118"/>
      <c r="Q9" s="121">
        <v>0.129855</v>
      </c>
      <c r="R9" s="121">
        <v>9.6629999999999997E-3</v>
      </c>
    </row>
    <row r="10" spans="1:26" ht="15" customHeight="1">
      <c r="A10" s="119">
        <v>332</v>
      </c>
      <c r="B10" s="119">
        <v>332</v>
      </c>
      <c r="C10" s="118" t="s">
        <v>984</v>
      </c>
      <c r="D10" s="118" t="s">
        <v>1349</v>
      </c>
      <c r="E10" s="119">
        <v>8288839</v>
      </c>
      <c r="F10" s="122">
        <v>43863</v>
      </c>
      <c r="G10" s="120">
        <v>7.9</v>
      </c>
      <c r="H10" s="118" t="s">
        <v>753</v>
      </c>
      <c r="I10" s="122">
        <v>49342</v>
      </c>
      <c r="J10" s="121">
        <v>4.8000000000000001E-2</v>
      </c>
      <c r="K10" s="121">
        <v>1.95E-2</v>
      </c>
      <c r="L10" s="120">
        <v>28080000</v>
      </c>
      <c r="M10" s="120">
        <v>147.6421</v>
      </c>
      <c r="N10" s="120">
        <v>41457.910459999999</v>
      </c>
      <c r="O10" s="118"/>
      <c r="P10" s="118"/>
      <c r="Q10" s="121">
        <v>3.3162999999999998E-2</v>
      </c>
      <c r="R10" s="121">
        <v>2.467E-3</v>
      </c>
    </row>
    <row r="11" spans="1:26" ht="15" customHeight="1">
      <c r="A11" s="119">
        <v>332</v>
      </c>
      <c r="B11" s="119">
        <v>332</v>
      </c>
      <c r="C11" s="118" t="s">
        <v>984</v>
      </c>
      <c r="D11" s="118" t="s">
        <v>1350</v>
      </c>
      <c r="E11" s="119">
        <v>8288474</v>
      </c>
      <c r="F11" s="122">
        <v>42767</v>
      </c>
      <c r="G11" s="120">
        <v>5.72</v>
      </c>
      <c r="H11" s="118" t="s">
        <v>753</v>
      </c>
      <c r="I11" s="122">
        <v>48245</v>
      </c>
      <c r="J11" s="121">
        <v>4.8000000000000001E-2</v>
      </c>
      <c r="K11" s="121">
        <v>1.9699999999999999E-2</v>
      </c>
      <c r="L11" s="120">
        <v>71372000</v>
      </c>
      <c r="M11" s="120">
        <v>141.46809999999999</v>
      </c>
      <c r="N11" s="120">
        <v>100968.60262999999</v>
      </c>
      <c r="O11" s="118"/>
      <c r="P11" s="118"/>
      <c r="Q11" s="121">
        <v>8.0767000000000005E-2</v>
      </c>
      <c r="R11" s="121">
        <v>6.0099999999999997E-3</v>
      </c>
    </row>
    <row r="12" spans="1:26" ht="15" customHeight="1">
      <c r="A12" s="119">
        <v>332</v>
      </c>
      <c r="B12" s="119">
        <v>332</v>
      </c>
      <c r="C12" s="118" t="s">
        <v>984</v>
      </c>
      <c r="D12" s="118" t="s">
        <v>1351</v>
      </c>
      <c r="E12" s="119">
        <v>8288938</v>
      </c>
      <c r="F12" s="122">
        <v>44197</v>
      </c>
      <c r="G12" s="120">
        <v>8.5</v>
      </c>
      <c r="H12" s="118" t="s">
        <v>753</v>
      </c>
      <c r="I12" s="122">
        <v>49675</v>
      </c>
      <c r="J12" s="121">
        <v>4.8000000000000001E-2</v>
      </c>
      <c r="K12" s="121">
        <v>1.9400000000000001E-2</v>
      </c>
      <c r="L12" s="120">
        <v>8142000</v>
      </c>
      <c r="M12" s="120">
        <v>151.60929999999999</v>
      </c>
      <c r="N12" s="120">
        <v>12344.02889</v>
      </c>
      <c r="O12" s="118"/>
      <c r="P12" s="118"/>
      <c r="Q12" s="121">
        <v>9.8740000000000008E-3</v>
      </c>
      <c r="R12" s="121">
        <v>7.3399999999999995E-4</v>
      </c>
    </row>
    <row r="13" spans="1:26" ht="15" customHeight="1">
      <c r="A13" s="119">
        <v>332</v>
      </c>
      <c r="B13" s="119">
        <v>332</v>
      </c>
      <c r="C13" s="118" t="s">
        <v>984</v>
      </c>
      <c r="D13" s="118" t="s">
        <v>1352</v>
      </c>
      <c r="E13" s="119">
        <v>8288714</v>
      </c>
      <c r="F13" s="122">
        <v>43497</v>
      </c>
      <c r="G13" s="120">
        <v>7.2</v>
      </c>
      <c r="H13" s="118" t="s">
        <v>753</v>
      </c>
      <c r="I13" s="122">
        <v>48976</v>
      </c>
      <c r="J13" s="121">
        <v>4.8000000000000001E-2</v>
      </c>
      <c r="K13" s="121">
        <v>1.95E-2</v>
      </c>
      <c r="L13" s="120">
        <v>51977000</v>
      </c>
      <c r="M13" s="120">
        <v>145.66460000000001</v>
      </c>
      <c r="N13" s="120">
        <v>75712.064639999997</v>
      </c>
      <c r="O13" s="118"/>
      <c r="P13" s="118"/>
      <c r="Q13" s="121">
        <v>6.0562999999999999E-2</v>
      </c>
      <c r="R13" s="121">
        <v>4.5059999999999996E-3</v>
      </c>
    </row>
    <row r="14" spans="1:26" ht="15" customHeight="1">
      <c r="A14" s="119">
        <v>332</v>
      </c>
      <c r="B14" s="119">
        <v>332</v>
      </c>
      <c r="C14" s="118" t="s">
        <v>984</v>
      </c>
      <c r="D14" s="118" t="s">
        <v>1353</v>
      </c>
      <c r="E14" s="119">
        <v>8288979</v>
      </c>
      <c r="F14" s="122">
        <v>44318</v>
      </c>
      <c r="G14" s="120">
        <v>8.84</v>
      </c>
      <c r="H14" s="118" t="s">
        <v>753</v>
      </c>
      <c r="I14" s="122">
        <v>49797</v>
      </c>
      <c r="J14" s="121">
        <v>4.8000000000000001E-2</v>
      </c>
      <c r="K14" s="121">
        <v>1.9400000000000001E-2</v>
      </c>
      <c r="L14" s="120">
        <v>51909000</v>
      </c>
      <c r="M14" s="120">
        <v>149.60310000000001</v>
      </c>
      <c r="N14" s="120">
        <v>77657.483739999996</v>
      </c>
      <c r="O14" s="118"/>
      <c r="P14" s="118"/>
      <c r="Q14" s="121">
        <v>6.2120000000000002E-2</v>
      </c>
      <c r="R14" s="121">
        <v>4.6220000000000002E-3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/>
  </sheetViews>
  <sheetFormatPr defaultColWidth="0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hidden="1" customWidth="1"/>
    <col min="9" max="26" width="9" hidden="1" customWidth="1"/>
    <col min="27" max="16384" width="12.625" hidden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988</v>
      </c>
      <c r="D2" s="122"/>
      <c r="E2" s="122"/>
      <c r="F2" s="120">
        <v>56483.665509999999</v>
      </c>
      <c r="G2" s="121">
        <v>3.362E-3</v>
      </c>
    </row>
    <row r="3" spans="1:26" ht="15" customHeight="1">
      <c r="A3" s="119">
        <v>332</v>
      </c>
      <c r="B3" s="119">
        <v>332</v>
      </c>
      <c r="C3" s="118" t="s">
        <v>1354</v>
      </c>
      <c r="D3" s="118"/>
      <c r="E3" s="118"/>
      <c r="F3" s="120">
        <v>-1557.4256499999999</v>
      </c>
      <c r="G3" s="121">
        <v>-9.2E-5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zoomScaleNormal="10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16384" width="12.625" hidden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G1" workbookViewId="0">
      <selection activeCell="W12" sqref="W1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4.5" bestFit="1" customWidth="1"/>
    <col min="31" max="31" width="8.625" bestFit="1" customWidth="1"/>
    <col min="32" max="32" width="11" bestFit="1" customWidth="1"/>
    <col min="33" max="33" width="10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  <col min="39" max="16384" width="12.625" hidden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5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3" t="s">
        <v>78</v>
      </c>
      <c r="AI1" s="123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19">
        <v>332</v>
      </c>
      <c r="B2" s="119">
        <v>332</v>
      </c>
      <c r="C2" s="118" t="s">
        <v>1248</v>
      </c>
      <c r="D2" s="119">
        <v>520010869</v>
      </c>
      <c r="E2" s="118" t="s">
        <v>308</v>
      </c>
      <c r="F2" s="118" t="s">
        <v>1355</v>
      </c>
      <c r="G2" s="119" t="s">
        <v>1356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325</v>
      </c>
      <c r="M2" s="118" t="s">
        <v>476</v>
      </c>
      <c r="N2" s="118" t="s">
        <v>338</v>
      </c>
      <c r="O2" s="122">
        <v>39076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5.24</v>
      </c>
      <c r="U2" s="122">
        <v>50034</v>
      </c>
      <c r="V2" s="121">
        <v>2.7E-2</v>
      </c>
      <c r="W2" s="121">
        <v>4.9000000000000002E-2</v>
      </c>
      <c r="X2" s="118" t="s">
        <v>411</v>
      </c>
      <c r="Y2" s="133" t="s">
        <v>1369</v>
      </c>
      <c r="Z2" s="118" t="s">
        <v>887</v>
      </c>
      <c r="AA2" s="118" t="s">
        <v>890</v>
      </c>
      <c r="AB2" s="122">
        <v>45838</v>
      </c>
      <c r="AC2" s="122"/>
      <c r="AD2" s="120">
        <v>1972800.57</v>
      </c>
      <c r="AE2" s="120">
        <v>1</v>
      </c>
      <c r="AF2" s="120">
        <v>161.44999999999999</v>
      </c>
      <c r="AG2" s="120">
        <v>3185.0865199999998</v>
      </c>
      <c r="AH2" s="120"/>
      <c r="AI2" s="120"/>
      <c r="AJ2" s="118"/>
      <c r="AK2" s="121">
        <v>0.122197</v>
      </c>
      <c r="AL2" s="121">
        <v>1.8900000000000001E-4</v>
      </c>
    </row>
    <row r="3" spans="1:38" ht="15" customHeight="1">
      <c r="A3" s="119">
        <v>332</v>
      </c>
      <c r="B3" s="119">
        <v>332</v>
      </c>
      <c r="C3" s="118" t="s">
        <v>1248</v>
      </c>
      <c r="D3" s="119">
        <v>520010869</v>
      </c>
      <c r="E3" s="118" t="s">
        <v>308</v>
      </c>
      <c r="F3" s="118" t="s">
        <v>1357</v>
      </c>
      <c r="G3" s="119" t="s">
        <v>1358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325</v>
      </c>
      <c r="M3" s="118" t="s">
        <v>476</v>
      </c>
      <c r="N3" s="118" t="s">
        <v>338</v>
      </c>
      <c r="O3" s="122">
        <v>40738</v>
      </c>
      <c r="P3" s="118" t="s">
        <v>1208</v>
      </c>
      <c r="Q3" s="118" t="s">
        <v>412</v>
      </c>
      <c r="R3" s="118" t="s">
        <v>406</v>
      </c>
      <c r="S3" s="118" t="s">
        <v>1209</v>
      </c>
      <c r="T3" s="120">
        <v>8.8800000000000008</v>
      </c>
      <c r="U3" s="122">
        <v>54253</v>
      </c>
      <c r="V3" s="121">
        <v>3.0800000000000001E-2</v>
      </c>
      <c r="W3" s="121">
        <v>4.1000000000000002E-2</v>
      </c>
      <c r="X3" s="118" t="s">
        <v>411</v>
      </c>
      <c r="Y3" s="118"/>
      <c r="Z3" s="118" t="s">
        <v>887</v>
      </c>
      <c r="AA3" s="118" t="s">
        <v>890</v>
      </c>
      <c r="AB3" s="122">
        <v>45838</v>
      </c>
      <c r="AC3" s="118"/>
      <c r="AD3" s="120">
        <v>13846155.32</v>
      </c>
      <c r="AE3" s="120">
        <v>1</v>
      </c>
      <c r="AF3" s="120">
        <v>137.31</v>
      </c>
      <c r="AG3" s="120">
        <v>19012.155869999999</v>
      </c>
      <c r="AH3" s="118"/>
      <c r="AI3" s="118"/>
      <c r="AJ3" s="118"/>
      <c r="AK3" s="121">
        <v>0.72941199999999995</v>
      </c>
      <c r="AL3" s="121">
        <v>1.1310000000000001E-3</v>
      </c>
    </row>
    <row r="4" spans="1:38" ht="15" customHeight="1">
      <c r="A4" s="119">
        <v>332</v>
      </c>
      <c r="B4" s="119">
        <v>332</v>
      </c>
      <c r="C4" s="118" t="s">
        <v>1274</v>
      </c>
      <c r="D4" s="119">
        <v>513436394</v>
      </c>
      <c r="E4" s="118" t="s">
        <v>308</v>
      </c>
      <c r="F4" s="118" t="s">
        <v>1359</v>
      </c>
      <c r="G4" s="119" t="s">
        <v>1360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325</v>
      </c>
      <c r="M4" s="118" t="s">
        <v>476</v>
      </c>
      <c r="N4" s="118" t="s">
        <v>338</v>
      </c>
      <c r="O4" s="122">
        <v>40910</v>
      </c>
      <c r="P4" s="118" t="s">
        <v>1277</v>
      </c>
      <c r="Q4" s="118" t="s">
        <v>414</v>
      </c>
      <c r="R4" s="118" t="s">
        <v>406</v>
      </c>
      <c r="S4" s="118" t="s">
        <v>1209</v>
      </c>
      <c r="T4" s="120">
        <v>3.29</v>
      </c>
      <c r="U4" s="122">
        <v>48213</v>
      </c>
      <c r="V4" s="121">
        <v>2.86E-2</v>
      </c>
      <c r="W4" s="121">
        <v>4.8000000000000001E-2</v>
      </c>
      <c r="X4" s="118" t="s">
        <v>411</v>
      </c>
      <c r="Y4" s="118"/>
      <c r="Z4" s="118" t="s">
        <v>887</v>
      </c>
      <c r="AA4" s="118" t="s">
        <v>890</v>
      </c>
      <c r="AB4" s="122">
        <v>45838</v>
      </c>
      <c r="AC4" s="118"/>
      <c r="AD4" s="120">
        <v>3005981.32</v>
      </c>
      <c r="AE4" s="120">
        <v>1</v>
      </c>
      <c r="AF4" s="120">
        <v>128.66999999999999</v>
      </c>
      <c r="AG4" s="120">
        <v>3867.7961599999999</v>
      </c>
      <c r="AH4" s="118"/>
      <c r="AI4" s="118"/>
      <c r="AJ4" s="118"/>
      <c r="AK4" s="121">
        <v>0.14838999999999999</v>
      </c>
      <c r="AL4" s="121">
        <v>2.3000000000000001E-4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875" bestFit="1" customWidth="1"/>
    <col min="5" max="5" width="9.125" bestFit="1" customWidth="1"/>
    <col min="6" max="6" width="25.625" bestFit="1" customWidth="1"/>
    <col min="7" max="7" width="10.875" bestFit="1" customWidth="1"/>
    <col min="8" max="8" width="11" bestFit="1" customWidth="1"/>
    <col min="9" max="9" width="1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9.875" bestFit="1" customWidth="1"/>
    <col min="22" max="22" width="8.625" bestFit="1" customWidth="1"/>
    <col min="23" max="23" width="11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5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313</v>
      </c>
      <c r="D2" s="119">
        <v>510905847</v>
      </c>
      <c r="E2" s="118" t="s">
        <v>308</v>
      </c>
      <c r="F2" s="118" t="s">
        <v>1361</v>
      </c>
      <c r="G2" s="119">
        <v>31000359</v>
      </c>
      <c r="H2" s="118" t="s">
        <v>311</v>
      </c>
      <c r="I2" s="118" t="s">
        <v>764</v>
      </c>
      <c r="J2" s="118" t="s">
        <v>203</v>
      </c>
      <c r="K2" s="118" t="s">
        <v>203</v>
      </c>
      <c r="L2" s="118" t="s">
        <v>325</v>
      </c>
      <c r="M2" s="118" t="s">
        <v>313</v>
      </c>
      <c r="N2" s="118" t="s">
        <v>338</v>
      </c>
      <c r="O2" s="122">
        <v>24473</v>
      </c>
      <c r="P2" s="118" t="s">
        <v>1209</v>
      </c>
      <c r="Q2" s="118" t="s">
        <v>313</v>
      </c>
      <c r="R2" s="118" t="s">
        <v>890</v>
      </c>
      <c r="S2" s="122">
        <v>45657</v>
      </c>
      <c r="T2" s="122"/>
      <c r="U2" s="120">
        <v>9405.1200000000008</v>
      </c>
      <c r="V2" s="120">
        <v>1</v>
      </c>
      <c r="W2" s="120">
        <v>9.9999999999999995E-7</v>
      </c>
      <c r="X2" s="120">
        <v>9.9999999999999995E-7</v>
      </c>
      <c r="Y2" s="121">
        <v>1</v>
      </c>
      <c r="Z2" s="121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3" sqref="A33:XFD1048576"/>
    </sheetView>
  </sheetViews>
  <sheetFormatPr defaultColWidth="0" defaultRowHeight="15" customHeight="1" zeroHeight="1"/>
  <cols>
    <col min="1" max="1" width="42.75" customWidth="1"/>
    <col min="2" max="5" width="13" customWidth="1"/>
    <col min="6" max="6" width="11.125" hidden="1" customWidth="1"/>
    <col min="7" max="10" width="9" hidden="1" customWidth="1"/>
    <col min="11" max="11" width="17.75" hidden="1" customWidth="1"/>
    <col min="12" max="26" width="9" hidden="1" customWidth="1"/>
    <col min="27" max="16384" width="12.625" hidden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234474.05651999995</v>
      </c>
      <c r="C3" s="114"/>
      <c r="D3" s="115"/>
      <c r="E3" s="112">
        <f>IFERROR(B3/$B$30,0)</f>
        <v>1.395736604320824E-2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1662716.4121500002</v>
      </c>
      <c r="C4" s="114"/>
      <c r="D4" s="115"/>
      <c r="E4" s="112">
        <f t="shared" ref="E4:E29" si="0">IFERROR(B4/$B$30,0)</f>
        <v>9.8975306414967698E-2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264492.36829000001</v>
      </c>
      <c r="C6" s="114"/>
      <c r="D6" s="115"/>
      <c r="E6" s="112">
        <f t="shared" si="0"/>
        <v>1.5744244180565407E-2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0</v>
      </c>
      <c r="C7" s="114"/>
      <c r="D7" s="115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1061306.73196</v>
      </c>
      <c r="C8" s="114"/>
      <c r="D8" s="115"/>
      <c r="E8" s="112">
        <f t="shared" si="0"/>
        <v>6.3175631291316453E-2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1250119.5641900001</v>
      </c>
      <c r="C15" s="114"/>
      <c r="D15" s="115"/>
      <c r="E15" s="112">
        <f t="shared" si="0"/>
        <v>7.4414954959793153E-2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54926.239860000001</v>
      </c>
      <c r="C16" s="114"/>
      <c r="D16" s="115"/>
      <c r="E16" s="112">
        <f t="shared" si="0"/>
        <v>3.2695541949549715E-3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26065.038549999997</v>
      </c>
      <c r="C18" s="114"/>
      <c r="D18" s="115"/>
      <c r="E18" s="112">
        <f t="shared" si="0"/>
        <v>1.5515545274905613E-3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9.9999999999999995E-7</v>
      </c>
      <c r="C19" s="114"/>
      <c r="D19" s="115"/>
      <c r="E19" s="112">
        <f t="shared" si="0"/>
        <v>5.95262701996104E-14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0</v>
      </c>
      <c r="C23" s="114"/>
      <c r="D23" s="115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102000</v>
      </c>
      <c r="C27" s="114"/>
      <c r="D27" s="115"/>
      <c r="E27" s="112">
        <f t="shared" si="0"/>
        <v>6.0716795603602616E-3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12143205.116049999</v>
      </c>
      <c r="C29" s="114"/>
      <c r="D29" s="115"/>
      <c r="E29" s="112">
        <f t="shared" si="0"/>
        <v>0.72283970882728366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16799305.527571</v>
      </c>
      <c r="C30" s="116"/>
      <c r="D30" s="116"/>
      <c r="E30" s="113">
        <f t="shared" si="1"/>
        <v>0.99999999999999989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hidden="1" customWidth="1"/>
    <col min="28" max="16384" width="12.625" hidden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zoomScaleNormal="10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16384" width="12.625" hidden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zoomScaleNormal="100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4" width="9.625" bestFit="1" customWidth="1"/>
    <col min="5" max="5" width="10.375" bestFit="1" customWidth="1"/>
    <col min="6" max="6" width="9.125" bestFit="1" customWidth="1"/>
    <col min="7" max="7" width="11.37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1.375" bestFit="1" customWidth="1"/>
    <col min="15" max="15" width="11" bestFit="1" customWidth="1"/>
    <col min="16" max="16" width="10.875" bestFit="1" customWidth="1"/>
    <col min="17" max="18" width="11.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4.25" bestFit="1" customWidth="1"/>
    <col min="25" max="25" width="9.625" bestFit="1" customWidth="1"/>
    <col min="26" max="26" width="9.2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16384" width="12.625" hidden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4" t="s">
        <v>120</v>
      </c>
      <c r="E1" s="25" t="s">
        <v>121</v>
      </c>
      <c r="F1" s="123" t="s">
        <v>61</v>
      </c>
      <c r="G1" s="123" t="s">
        <v>122</v>
      </c>
      <c r="H1" s="123" t="s">
        <v>123</v>
      </c>
      <c r="I1" s="126" t="s">
        <v>124</v>
      </c>
      <c r="J1" s="126" t="s">
        <v>125</v>
      </c>
      <c r="K1" s="124" t="s">
        <v>126</v>
      </c>
      <c r="L1" s="25" t="s">
        <v>127</v>
      </c>
      <c r="M1" s="25" t="s">
        <v>61</v>
      </c>
      <c r="N1" s="123" t="s">
        <v>128</v>
      </c>
      <c r="O1" s="123" t="s">
        <v>129</v>
      </c>
      <c r="P1" s="126" t="s">
        <v>130</v>
      </c>
      <c r="Q1" s="126" t="s">
        <v>131</v>
      </c>
      <c r="R1" s="123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5" t="s">
        <v>137</v>
      </c>
      <c r="AA1" s="1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6" t="s">
        <v>144</v>
      </c>
      <c r="AI1" s="123" t="s">
        <v>145</v>
      </c>
      <c r="AJ1" s="123" t="s">
        <v>146</v>
      </c>
      <c r="AK1" s="25" t="s">
        <v>147</v>
      </c>
      <c r="AL1" s="126" t="s">
        <v>148</v>
      </c>
      <c r="AM1" s="25" t="s">
        <v>149</v>
      </c>
      <c r="AN1" s="126" t="s">
        <v>64</v>
      </c>
      <c r="AO1" s="126" t="s">
        <v>65</v>
      </c>
    </row>
    <row r="2" spans="1:41" ht="15" customHeight="1">
      <c r="A2" s="119">
        <v>332</v>
      </c>
      <c r="B2" s="119">
        <v>332</v>
      </c>
      <c r="C2" s="118"/>
      <c r="D2" s="119"/>
      <c r="E2" s="118"/>
      <c r="F2" s="120"/>
      <c r="G2" s="120"/>
      <c r="H2" s="120"/>
      <c r="I2" s="121"/>
      <c r="J2" s="121"/>
      <c r="K2" s="119"/>
      <c r="L2" s="118"/>
      <c r="M2" s="118"/>
      <c r="N2" s="120"/>
      <c r="O2" s="120"/>
      <c r="P2" s="121"/>
      <c r="Q2" s="121"/>
      <c r="R2" s="120"/>
      <c r="S2" s="118"/>
      <c r="T2" s="118"/>
      <c r="U2" s="118"/>
      <c r="V2" s="118"/>
      <c r="W2" s="118"/>
      <c r="X2" s="118"/>
      <c r="Y2" s="118"/>
      <c r="Z2" s="122"/>
      <c r="AA2" s="122"/>
      <c r="AB2" s="118"/>
      <c r="AC2" s="118"/>
      <c r="AD2" s="118"/>
      <c r="AE2" s="118"/>
      <c r="AF2" s="118"/>
      <c r="AG2" s="118"/>
      <c r="AH2" s="121"/>
      <c r="AI2" s="120"/>
      <c r="AJ2" s="120"/>
      <c r="AK2" s="118"/>
      <c r="AL2" s="121"/>
      <c r="AM2" s="118"/>
      <c r="AN2" s="121"/>
      <c r="AO2" s="121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zoomScaleNormal="100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  <col min="54" max="16384" width="12.625" hidden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332</v>
      </c>
      <c r="B2" s="119">
        <v>332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>
      <selection activeCell="A2" sqref="A2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  <col min="31" max="16384" width="12.625" hidden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23.75" bestFit="1" customWidth="1"/>
    <col min="4" max="4" width="9.625" bestFit="1" customWidth="1"/>
    <col min="5" max="5" width="10" bestFit="1" customWidth="1"/>
    <col min="6" max="6" width="9.625" bestFit="1" customWidth="1"/>
    <col min="7" max="7" width="10.125" bestFit="1" customWidth="1"/>
    <col min="8" max="8" width="15.875" bestFit="1" customWidth="1"/>
    <col min="9" max="9" width="11.25" bestFit="1" customWidth="1"/>
    <col min="10" max="10" width="27" bestFit="1" customWidth="1"/>
    <col min="11" max="11" width="10.75" bestFit="1" customWidth="1"/>
    <col min="12" max="12" width="12.25" bestFit="1" customWidth="1"/>
    <col min="13" max="13" width="13.25" bestFit="1" customWidth="1"/>
    <col min="14" max="14" width="18.875" bestFit="1" customWidth="1"/>
    <col min="15" max="15" width="10.875" bestFit="1" customWidth="1"/>
    <col min="16" max="16" width="10.625" bestFit="1" customWidth="1"/>
    <col min="17" max="17" width="9.875" bestFit="1" customWidth="1"/>
    <col min="18" max="19" width="11.87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123" t="s">
        <v>78</v>
      </c>
      <c r="U1" s="123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 t="s">
        <v>1362</v>
      </c>
      <c r="D2" s="118" t="s">
        <v>1031</v>
      </c>
      <c r="E2" s="118" t="s">
        <v>203</v>
      </c>
      <c r="F2" s="118" t="s">
        <v>338</v>
      </c>
      <c r="G2" s="122">
        <v>21976</v>
      </c>
      <c r="H2" s="118" t="s">
        <v>859</v>
      </c>
      <c r="I2" s="118" t="s">
        <v>868</v>
      </c>
      <c r="J2" s="118" t="s">
        <v>1363</v>
      </c>
      <c r="K2" s="121">
        <v>0</v>
      </c>
      <c r="L2" s="118" t="s">
        <v>1364</v>
      </c>
      <c r="M2" s="118" t="s">
        <v>888</v>
      </c>
      <c r="N2" s="118" t="s">
        <v>1365</v>
      </c>
      <c r="O2" s="118" t="s">
        <v>890</v>
      </c>
      <c r="P2" s="122">
        <v>45657</v>
      </c>
      <c r="Q2" s="118" t="s">
        <v>1209</v>
      </c>
      <c r="R2" s="120">
        <v>102000</v>
      </c>
      <c r="S2" s="120">
        <v>102000</v>
      </c>
      <c r="T2" s="120"/>
      <c r="U2" s="120"/>
      <c r="V2" s="118"/>
      <c r="W2" s="121">
        <v>1</v>
      </c>
      <c r="X2" s="121">
        <v>6.071E-3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26.875" bestFit="1" customWidth="1"/>
    <col min="4" max="4" width="9.125" bestFit="1" customWidth="1"/>
    <col min="5" max="5" width="40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4.5" bestFit="1" customWidth="1"/>
    <col min="13" max="13" width="8.625" bestFit="1" customWidth="1"/>
    <col min="14" max="14" width="14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3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1366</v>
      </c>
      <c r="D2" s="119">
        <v>7893867</v>
      </c>
      <c r="E2" s="118" t="s">
        <v>1034</v>
      </c>
      <c r="F2" s="118" t="s">
        <v>203</v>
      </c>
      <c r="G2" s="118" t="s">
        <v>203</v>
      </c>
      <c r="H2" s="118" t="s">
        <v>338</v>
      </c>
      <c r="I2" s="122">
        <v>37668</v>
      </c>
      <c r="J2" s="118" t="s">
        <v>1209</v>
      </c>
      <c r="K2" s="122">
        <v>45838</v>
      </c>
      <c r="L2" s="120">
        <v>12070205.116049999</v>
      </c>
      <c r="M2" s="120">
        <v>1</v>
      </c>
      <c r="N2" s="120">
        <v>12070205.116049999</v>
      </c>
      <c r="O2" s="120"/>
      <c r="P2" s="118"/>
      <c r="Q2" s="121">
        <v>0.99398799999999998</v>
      </c>
      <c r="R2" s="121">
        <v>0.71849399999999997</v>
      </c>
    </row>
    <row r="3" spans="1:26" ht="15" customHeight="1">
      <c r="A3" s="119">
        <v>332</v>
      </c>
      <c r="B3" s="119">
        <v>332</v>
      </c>
      <c r="C3" s="118" t="s">
        <v>1367</v>
      </c>
      <c r="D3" s="119">
        <v>7900000</v>
      </c>
      <c r="E3" s="118" t="s">
        <v>1033</v>
      </c>
      <c r="F3" s="118" t="s">
        <v>203</v>
      </c>
      <c r="G3" s="118" t="s">
        <v>203</v>
      </c>
      <c r="H3" s="118" t="s">
        <v>338</v>
      </c>
      <c r="I3" s="122">
        <v>39658</v>
      </c>
      <c r="J3" s="118" t="s">
        <v>1209</v>
      </c>
      <c r="K3" s="122">
        <v>45838</v>
      </c>
      <c r="L3" s="120">
        <v>73000</v>
      </c>
      <c r="M3" s="120">
        <v>1</v>
      </c>
      <c r="N3" s="120">
        <v>73000</v>
      </c>
      <c r="O3" s="118"/>
      <c r="P3" s="118"/>
      <c r="Q3" s="121">
        <v>6.0109999999999999E-3</v>
      </c>
      <c r="R3" s="121">
        <v>4.3449999999999999E-3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0"/>
  <sheetViews>
    <sheetView rightToLeft="1" workbookViewId="0">
      <selection activeCell="L19" sqref="L19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332</v>
      </c>
      <c r="B2" s="119">
        <v>332</v>
      </c>
      <c r="C2" s="118" t="s">
        <v>1206</v>
      </c>
      <c r="D2" s="118" t="s">
        <v>1207</v>
      </c>
      <c r="E2" s="118" t="s">
        <v>314</v>
      </c>
      <c r="F2" s="118" t="s">
        <v>935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97558.34835</v>
      </c>
      <c r="M2" s="120">
        <v>1</v>
      </c>
      <c r="N2" s="121"/>
      <c r="O2" s="120">
        <v>97558.34835</v>
      </c>
      <c r="P2" s="121">
        <v>0.416072</v>
      </c>
      <c r="Q2" s="121">
        <v>5.8060000000000004E-3</v>
      </c>
    </row>
    <row r="3" spans="1:26" ht="15" customHeight="1">
      <c r="A3" s="119">
        <v>332</v>
      </c>
      <c r="B3" s="119">
        <v>332</v>
      </c>
      <c r="C3" s="118" t="s">
        <v>1210</v>
      </c>
      <c r="D3" s="118" t="s">
        <v>1211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1212</v>
      </c>
      <c r="L3" s="120">
        <v>78.439160000000001</v>
      </c>
      <c r="M3" s="120">
        <v>3.9552</v>
      </c>
      <c r="N3" s="121"/>
      <c r="O3" s="120">
        <v>310.24257</v>
      </c>
      <c r="P3" s="121">
        <v>1.323E-3</v>
      </c>
      <c r="Q3" s="121">
        <v>1.8E-5</v>
      </c>
    </row>
    <row r="4" spans="1:26" ht="15" customHeight="1">
      <c r="A4" s="119">
        <v>332</v>
      </c>
      <c r="B4" s="119">
        <v>332</v>
      </c>
      <c r="C4" s="118" t="s">
        <v>1213</v>
      </c>
      <c r="D4" s="118" t="s">
        <v>1214</v>
      </c>
      <c r="E4" s="118" t="s">
        <v>314</v>
      </c>
      <c r="F4" s="118" t="s">
        <v>938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1209</v>
      </c>
      <c r="L4" s="120">
        <v>63334.176760000002</v>
      </c>
      <c r="M4" s="120">
        <v>1</v>
      </c>
      <c r="N4" s="121"/>
      <c r="O4" s="120">
        <v>63334.176760000002</v>
      </c>
      <c r="P4" s="121">
        <v>0.27011099999999999</v>
      </c>
      <c r="Q4" s="121">
        <v>3.7699999999999999E-3</v>
      </c>
    </row>
    <row r="5" spans="1:26" ht="15" customHeight="1">
      <c r="A5" s="119">
        <v>332</v>
      </c>
      <c r="B5" s="119">
        <v>332</v>
      </c>
      <c r="C5" s="118" t="s">
        <v>1213</v>
      </c>
      <c r="D5" s="118" t="s">
        <v>1214</v>
      </c>
      <c r="E5" s="118" t="s">
        <v>314</v>
      </c>
      <c r="F5" s="118" t="s">
        <v>937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1215</v>
      </c>
      <c r="L5" s="120">
        <v>186.84306000000001</v>
      </c>
      <c r="M5" s="120">
        <v>3.3719999999999999</v>
      </c>
      <c r="N5" s="121"/>
      <c r="O5" s="120">
        <v>630.03480000000002</v>
      </c>
      <c r="P5" s="121">
        <v>2.6870000000000002E-3</v>
      </c>
      <c r="Q5" s="121">
        <v>3.6999999999999998E-5</v>
      </c>
    </row>
    <row r="6" spans="1:26" ht="15" customHeight="1">
      <c r="A6" s="119">
        <v>332</v>
      </c>
      <c r="B6" s="119">
        <v>332</v>
      </c>
      <c r="C6" s="118" t="s">
        <v>1210</v>
      </c>
      <c r="D6" s="118" t="s">
        <v>1211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1072.6051500000001</v>
      </c>
      <c r="M6" s="120">
        <v>3.3719999999999999</v>
      </c>
      <c r="N6" s="121"/>
      <c r="O6" s="120">
        <v>3616.8245700000002</v>
      </c>
      <c r="P6" s="121">
        <v>1.5424999999999999E-2</v>
      </c>
      <c r="Q6" s="121">
        <v>2.1499999999999999E-4</v>
      </c>
    </row>
    <row r="7" spans="1:26" ht="15" customHeight="1">
      <c r="A7" s="119">
        <v>332</v>
      </c>
      <c r="B7" s="119">
        <v>332</v>
      </c>
      <c r="C7" s="118" t="s">
        <v>1210</v>
      </c>
      <c r="D7" s="118" t="s">
        <v>1211</v>
      </c>
      <c r="E7" s="118" t="s">
        <v>314</v>
      </c>
      <c r="F7" s="118" t="s">
        <v>939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1209</v>
      </c>
      <c r="L7" s="120">
        <v>53025.38192</v>
      </c>
      <c r="M7" s="120">
        <v>1</v>
      </c>
      <c r="N7" s="121"/>
      <c r="O7" s="120">
        <v>53025.38192</v>
      </c>
      <c r="P7" s="121">
        <v>0.22614600000000001</v>
      </c>
      <c r="Q7" s="121">
        <v>3.156E-3</v>
      </c>
    </row>
    <row r="8" spans="1:26" ht="15" customHeight="1">
      <c r="A8" s="119">
        <v>332</v>
      </c>
      <c r="B8" s="119">
        <v>332</v>
      </c>
      <c r="C8" s="118" t="s">
        <v>1210</v>
      </c>
      <c r="D8" s="118" t="s">
        <v>1211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1209</v>
      </c>
      <c r="L8" s="120">
        <v>4312.9080299999996</v>
      </c>
      <c r="M8" s="120">
        <v>1</v>
      </c>
      <c r="N8" s="121"/>
      <c r="O8" s="120">
        <v>4312.9080299999996</v>
      </c>
      <c r="P8" s="121">
        <v>1.8393E-2</v>
      </c>
      <c r="Q8" s="121">
        <v>2.5599999999999999E-4</v>
      </c>
    </row>
    <row r="9" spans="1:26" ht="15" customHeight="1">
      <c r="A9" s="119">
        <v>332</v>
      </c>
      <c r="B9" s="119">
        <v>332</v>
      </c>
      <c r="C9" s="118" t="s">
        <v>1206</v>
      </c>
      <c r="D9" s="118" t="s">
        <v>1207</v>
      </c>
      <c r="E9" s="118" t="s">
        <v>314</v>
      </c>
      <c r="F9" s="118" t="s">
        <v>937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1215</v>
      </c>
      <c r="L9" s="120">
        <v>3464.7407199999998</v>
      </c>
      <c r="M9" s="120">
        <v>3.3719999999999999</v>
      </c>
      <c r="N9" s="121"/>
      <c r="O9" s="120">
        <v>11683.10571</v>
      </c>
      <c r="P9" s="121">
        <v>4.9826000000000002E-2</v>
      </c>
      <c r="Q9" s="121">
        <v>6.9499999999999998E-4</v>
      </c>
    </row>
    <row r="10" spans="1:26" ht="15" customHeight="1">
      <c r="A10" s="119">
        <v>332</v>
      </c>
      <c r="B10" s="119">
        <v>332</v>
      </c>
      <c r="C10" s="118" t="s">
        <v>1213</v>
      </c>
      <c r="D10" s="118" t="s">
        <v>1214</v>
      </c>
      <c r="E10" s="118" t="s">
        <v>314</v>
      </c>
      <c r="F10" s="118" t="s">
        <v>935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1209</v>
      </c>
      <c r="L10" s="120">
        <v>3.0338099999999999</v>
      </c>
      <c r="M10" s="120">
        <v>1</v>
      </c>
      <c r="N10" s="121"/>
      <c r="O10" s="120">
        <v>3.0338099999999999</v>
      </c>
      <c r="P10" s="121">
        <v>1.2E-5</v>
      </c>
      <c r="Q10" s="121">
        <v>0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8" width="10.375" bestFit="1" customWidth="1"/>
    <col min="19" max="19" width="10.375" customWidth="1"/>
    <col min="20" max="20" width="10.75" customWidth="1"/>
    <col min="21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F687" sqref="F687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332</v>
      </c>
      <c r="B2" s="119">
        <v>332</v>
      </c>
      <c r="C2" s="118" t="s">
        <v>1216</v>
      </c>
      <c r="D2" s="118" t="s">
        <v>1217</v>
      </c>
      <c r="E2" s="119" t="s">
        <v>1218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1219</v>
      </c>
      <c r="K2" s="118" t="s">
        <v>412</v>
      </c>
      <c r="L2" s="118" t="s">
        <v>1209</v>
      </c>
      <c r="M2" s="120">
        <v>6.4</v>
      </c>
      <c r="N2" s="122">
        <v>48182</v>
      </c>
      <c r="O2" s="121">
        <v>1E-3</v>
      </c>
      <c r="P2" s="121">
        <v>1.9699999999999999E-2</v>
      </c>
      <c r="Q2" s="120"/>
      <c r="R2" s="120">
        <v>282587894</v>
      </c>
      <c r="S2" s="120">
        <v>1</v>
      </c>
      <c r="T2" s="120">
        <v>104.14</v>
      </c>
      <c r="U2" s="120">
        <v>294287.03281</v>
      </c>
      <c r="V2" s="120"/>
      <c r="W2" s="118"/>
      <c r="X2" s="121">
        <v>8.2550000000000002E-3</v>
      </c>
      <c r="Y2" s="121">
        <v>0.17699100000000001</v>
      </c>
      <c r="Z2" s="121">
        <v>1.7517000000000001E-2</v>
      </c>
    </row>
    <row r="3" spans="1:26" ht="15" customHeight="1">
      <c r="A3" s="119">
        <v>332</v>
      </c>
      <c r="B3" s="119">
        <v>332</v>
      </c>
      <c r="C3" s="118" t="s">
        <v>1216</v>
      </c>
      <c r="D3" s="118" t="s">
        <v>1220</v>
      </c>
      <c r="E3" s="119" t="s">
        <v>1221</v>
      </c>
      <c r="F3" s="118" t="s">
        <v>944</v>
      </c>
      <c r="G3" s="118" t="s">
        <v>203</v>
      </c>
      <c r="H3" s="118" t="s">
        <v>203</v>
      </c>
      <c r="I3" s="118" t="s">
        <v>339</v>
      </c>
      <c r="J3" s="118" t="s">
        <v>1219</v>
      </c>
      <c r="K3" s="118" t="s">
        <v>412</v>
      </c>
      <c r="L3" s="118" t="s">
        <v>1209</v>
      </c>
      <c r="M3" s="120">
        <v>1.08</v>
      </c>
      <c r="N3" s="122">
        <v>46234</v>
      </c>
      <c r="O3" s="121">
        <v>1E-3</v>
      </c>
      <c r="P3" s="121">
        <v>2.3300000000000001E-2</v>
      </c>
      <c r="Q3" s="118"/>
      <c r="R3" s="120">
        <v>1388873</v>
      </c>
      <c r="S3" s="120">
        <v>1</v>
      </c>
      <c r="T3" s="120">
        <v>114.5</v>
      </c>
      <c r="U3" s="120">
        <v>1590.2595899999999</v>
      </c>
      <c r="V3" s="118"/>
      <c r="W3" s="118"/>
      <c r="X3" s="121">
        <v>6.7999999999999999E-5</v>
      </c>
      <c r="Y3" s="121">
        <v>9.5600000000000004E-4</v>
      </c>
      <c r="Z3" s="121">
        <v>9.3999999999999994E-5</v>
      </c>
    </row>
    <row r="4" spans="1:26" ht="15" customHeight="1">
      <c r="A4" s="119">
        <v>332</v>
      </c>
      <c r="B4" s="119">
        <v>332</v>
      </c>
      <c r="C4" s="118" t="s">
        <v>1216</v>
      </c>
      <c r="D4" s="118" t="s">
        <v>1222</v>
      </c>
      <c r="E4" s="119" t="s">
        <v>1223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1219</v>
      </c>
      <c r="K4" s="118" t="s">
        <v>412</v>
      </c>
      <c r="L4" s="118" t="s">
        <v>1209</v>
      </c>
      <c r="M4" s="120">
        <v>7.78</v>
      </c>
      <c r="N4" s="122">
        <v>48883</v>
      </c>
      <c r="O4" s="121">
        <v>1.6E-2</v>
      </c>
      <c r="P4" s="121">
        <v>1.9699999999999999E-2</v>
      </c>
      <c r="Q4" s="118"/>
      <c r="R4" s="120">
        <v>124884620</v>
      </c>
      <c r="S4" s="120">
        <v>1</v>
      </c>
      <c r="T4" s="120">
        <v>103.3</v>
      </c>
      <c r="U4" s="120">
        <v>129005.81246</v>
      </c>
      <c r="V4" s="118"/>
      <c r="W4" s="118"/>
      <c r="X4" s="121">
        <v>5.2750000000000002E-3</v>
      </c>
      <c r="Y4" s="121">
        <v>7.7587000000000003E-2</v>
      </c>
      <c r="Z4" s="121">
        <v>7.6790000000000001E-3</v>
      </c>
    </row>
    <row r="5" spans="1:26" ht="15" customHeight="1">
      <c r="A5" s="119">
        <v>332</v>
      </c>
      <c r="B5" s="119">
        <v>332</v>
      </c>
      <c r="C5" s="118" t="s">
        <v>1216</v>
      </c>
      <c r="D5" s="118" t="s">
        <v>1224</v>
      </c>
      <c r="E5" s="119" t="s">
        <v>1225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1219</v>
      </c>
      <c r="K5" s="118" t="s">
        <v>412</v>
      </c>
      <c r="L5" s="118" t="s">
        <v>1209</v>
      </c>
      <c r="M5" s="120">
        <v>4.6399999999999997</v>
      </c>
      <c r="N5" s="122">
        <v>47573</v>
      </c>
      <c r="O5" s="121">
        <v>0.01</v>
      </c>
      <c r="P5" s="121">
        <v>3.9699999999999999E-2</v>
      </c>
      <c r="Q5" s="118"/>
      <c r="R5" s="120">
        <v>94992</v>
      </c>
      <c r="S5" s="120">
        <v>1</v>
      </c>
      <c r="T5" s="120">
        <v>87.63</v>
      </c>
      <c r="U5" s="120">
        <v>83.241489999999999</v>
      </c>
      <c r="V5" s="118"/>
      <c r="W5" s="118"/>
      <c r="X5" s="121">
        <v>1.9999999999999999E-6</v>
      </c>
      <c r="Y5" s="121">
        <v>5.0000000000000002E-5</v>
      </c>
      <c r="Z5" s="121">
        <v>3.9999999999999998E-6</v>
      </c>
    </row>
    <row r="6" spans="1:26" ht="15" customHeight="1">
      <c r="A6" s="119">
        <v>332</v>
      </c>
      <c r="B6" s="119">
        <v>332</v>
      </c>
      <c r="C6" s="118" t="s">
        <v>1216</v>
      </c>
      <c r="D6" s="118" t="s">
        <v>1226</v>
      </c>
      <c r="E6" s="119" t="s">
        <v>1227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1219</v>
      </c>
      <c r="K6" s="118" t="s">
        <v>412</v>
      </c>
      <c r="L6" s="118" t="s">
        <v>1209</v>
      </c>
      <c r="M6" s="120">
        <v>13.17</v>
      </c>
      <c r="N6" s="122">
        <v>51744</v>
      </c>
      <c r="O6" s="121">
        <v>2.75E-2</v>
      </c>
      <c r="P6" s="121">
        <v>1.9599999999999999E-2</v>
      </c>
      <c r="Q6" s="118"/>
      <c r="R6" s="120">
        <v>36994371</v>
      </c>
      <c r="S6" s="120">
        <v>1</v>
      </c>
      <c r="T6" s="120">
        <v>141.80000000000001</v>
      </c>
      <c r="U6" s="120">
        <v>52458.018080000002</v>
      </c>
      <c r="V6" s="118"/>
      <c r="W6" s="118"/>
      <c r="X6" s="121">
        <v>1.833E-3</v>
      </c>
      <c r="Y6" s="121">
        <v>3.1549000000000001E-2</v>
      </c>
      <c r="Z6" s="121">
        <v>3.1220000000000002E-3</v>
      </c>
    </row>
    <row r="7" spans="1:26" ht="15" customHeight="1">
      <c r="A7" s="119">
        <v>332</v>
      </c>
      <c r="B7" s="119">
        <v>332</v>
      </c>
      <c r="C7" s="118" t="s">
        <v>1216</v>
      </c>
      <c r="D7" s="118" t="s">
        <v>1228</v>
      </c>
      <c r="E7" s="119" t="s">
        <v>1229</v>
      </c>
      <c r="F7" s="118" t="s">
        <v>947</v>
      </c>
      <c r="G7" s="118" t="s">
        <v>203</v>
      </c>
      <c r="H7" s="118" t="s">
        <v>203</v>
      </c>
      <c r="I7" s="118" t="s">
        <v>339</v>
      </c>
      <c r="J7" s="118" t="s">
        <v>1219</v>
      </c>
      <c r="K7" s="118" t="s">
        <v>412</v>
      </c>
      <c r="L7" s="118" t="s">
        <v>1209</v>
      </c>
      <c r="M7" s="120">
        <v>0.9</v>
      </c>
      <c r="N7" s="122">
        <v>46173</v>
      </c>
      <c r="O7" s="121">
        <v>0</v>
      </c>
      <c r="P7" s="121">
        <v>4.3200000000000002E-2</v>
      </c>
      <c r="Q7" s="118"/>
      <c r="R7" s="120">
        <v>416739</v>
      </c>
      <c r="S7" s="120">
        <v>1</v>
      </c>
      <c r="T7" s="120">
        <v>100.22</v>
      </c>
      <c r="U7" s="120">
        <v>417.65582999999998</v>
      </c>
      <c r="V7" s="118"/>
      <c r="W7" s="118"/>
      <c r="X7" s="121">
        <v>1.9000000000000001E-5</v>
      </c>
      <c r="Y7" s="121">
        <v>2.5099999999999998E-4</v>
      </c>
      <c r="Z7" s="121">
        <v>2.4000000000000001E-5</v>
      </c>
    </row>
    <row r="8" spans="1:26" ht="15" customHeight="1">
      <c r="A8" s="119">
        <v>332</v>
      </c>
      <c r="B8" s="119">
        <v>332</v>
      </c>
      <c r="C8" s="118" t="s">
        <v>1216</v>
      </c>
      <c r="D8" s="118" t="s">
        <v>1230</v>
      </c>
      <c r="E8" s="119" t="s">
        <v>1231</v>
      </c>
      <c r="F8" s="118" t="s">
        <v>944</v>
      </c>
      <c r="G8" s="118" t="s">
        <v>203</v>
      </c>
      <c r="H8" s="118" t="s">
        <v>203</v>
      </c>
      <c r="I8" s="118" t="s">
        <v>339</v>
      </c>
      <c r="J8" s="118" t="s">
        <v>1219</v>
      </c>
      <c r="K8" s="118" t="s">
        <v>412</v>
      </c>
      <c r="L8" s="118" t="s">
        <v>1209</v>
      </c>
      <c r="M8" s="120">
        <v>17.940000000000001</v>
      </c>
      <c r="N8" s="122">
        <v>53113</v>
      </c>
      <c r="O8" s="121">
        <v>0.01</v>
      </c>
      <c r="P8" s="121">
        <v>2.0199999999999999E-2</v>
      </c>
      <c r="Q8" s="118"/>
      <c r="R8" s="120">
        <v>114867499</v>
      </c>
      <c r="S8" s="120">
        <v>1</v>
      </c>
      <c r="T8" s="120">
        <v>98.54</v>
      </c>
      <c r="U8" s="120">
        <v>113190.43351</v>
      </c>
      <c r="V8" s="118"/>
      <c r="W8" s="118"/>
      <c r="X8" s="121">
        <v>5.0299999999999997E-3</v>
      </c>
      <c r="Y8" s="121">
        <v>6.8074999999999997E-2</v>
      </c>
      <c r="Z8" s="121">
        <v>6.7369999999999999E-3</v>
      </c>
    </row>
    <row r="9" spans="1:26" ht="15" customHeight="1">
      <c r="A9" s="119">
        <v>332</v>
      </c>
      <c r="B9" s="119">
        <v>332</v>
      </c>
      <c r="C9" s="118" t="s">
        <v>1216</v>
      </c>
      <c r="D9" s="118" t="s">
        <v>1232</v>
      </c>
      <c r="E9" s="119" t="s">
        <v>1233</v>
      </c>
      <c r="F9" s="118" t="s">
        <v>946</v>
      </c>
      <c r="G9" s="118" t="s">
        <v>203</v>
      </c>
      <c r="H9" s="118" t="s">
        <v>203</v>
      </c>
      <c r="I9" s="118" t="s">
        <v>339</v>
      </c>
      <c r="J9" s="118" t="s">
        <v>1219</v>
      </c>
      <c r="K9" s="118" t="s">
        <v>412</v>
      </c>
      <c r="L9" s="118" t="s">
        <v>1209</v>
      </c>
      <c r="M9" s="120">
        <v>14.71</v>
      </c>
      <c r="N9" s="122">
        <v>53782</v>
      </c>
      <c r="O9" s="121">
        <v>3.7499999999999999E-2</v>
      </c>
      <c r="P9" s="121">
        <v>4.4699999999999997E-2</v>
      </c>
      <c r="Q9" s="118"/>
      <c r="R9" s="120">
        <v>47489322</v>
      </c>
      <c r="S9" s="120">
        <v>1</v>
      </c>
      <c r="T9" s="120">
        <v>91.05</v>
      </c>
      <c r="U9" s="120">
        <v>43239.027679999999</v>
      </c>
      <c r="V9" s="118"/>
      <c r="W9" s="118"/>
      <c r="X9" s="121">
        <v>1.8090000000000001E-3</v>
      </c>
      <c r="Y9" s="121">
        <v>2.6005E-2</v>
      </c>
      <c r="Z9" s="121">
        <v>2.5730000000000002E-3</v>
      </c>
    </row>
    <row r="10" spans="1:26" ht="15" customHeight="1">
      <c r="A10" s="119">
        <v>332</v>
      </c>
      <c r="B10" s="119">
        <v>332</v>
      </c>
      <c r="C10" s="118" t="s">
        <v>1216</v>
      </c>
      <c r="D10" s="118" t="s">
        <v>1234</v>
      </c>
      <c r="E10" s="119" t="s">
        <v>1235</v>
      </c>
      <c r="F10" s="118" t="s">
        <v>944</v>
      </c>
      <c r="G10" s="118" t="s">
        <v>203</v>
      </c>
      <c r="H10" s="118" t="s">
        <v>203</v>
      </c>
      <c r="I10" s="118" t="s">
        <v>339</v>
      </c>
      <c r="J10" s="118" t="s">
        <v>1219</v>
      </c>
      <c r="K10" s="118" t="s">
        <v>412</v>
      </c>
      <c r="L10" s="118" t="s">
        <v>1209</v>
      </c>
      <c r="M10" s="120">
        <v>9.2200000000000006</v>
      </c>
      <c r="N10" s="122">
        <v>49825</v>
      </c>
      <c r="O10" s="121">
        <v>0.04</v>
      </c>
      <c r="P10" s="121">
        <v>1.9400000000000001E-2</v>
      </c>
      <c r="Q10" s="118"/>
      <c r="R10" s="120">
        <v>127938870</v>
      </c>
      <c r="S10" s="120">
        <v>1</v>
      </c>
      <c r="T10" s="120">
        <v>167.7</v>
      </c>
      <c r="U10" s="120">
        <v>214553.48499</v>
      </c>
      <c r="V10" s="118"/>
      <c r="W10" s="118"/>
      <c r="X10" s="121">
        <v>8.0300000000000007E-3</v>
      </c>
      <c r="Y10" s="121">
        <v>0.12903700000000001</v>
      </c>
      <c r="Z10" s="121">
        <v>1.2770999999999999E-2</v>
      </c>
    </row>
    <row r="11" spans="1:26" ht="15" customHeight="1">
      <c r="A11" s="119">
        <v>332</v>
      </c>
      <c r="B11" s="119">
        <v>332</v>
      </c>
      <c r="C11" s="118" t="s">
        <v>1216</v>
      </c>
      <c r="D11" s="118" t="s">
        <v>1236</v>
      </c>
      <c r="E11" s="119" t="s">
        <v>1237</v>
      </c>
      <c r="F11" s="118" t="s">
        <v>944</v>
      </c>
      <c r="G11" s="118" t="s">
        <v>203</v>
      </c>
      <c r="H11" s="118" t="s">
        <v>203</v>
      </c>
      <c r="I11" s="118" t="s">
        <v>339</v>
      </c>
      <c r="J11" s="118" t="s">
        <v>1219</v>
      </c>
      <c r="K11" s="118" t="s">
        <v>412</v>
      </c>
      <c r="L11" s="118" t="s">
        <v>1209</v>
      </c>
      <c r="M11" s="120">
        <v>24.26</v>
      </c>
      <c r="N11" s="122">
        <v>55487</v>
      </c>
      <c r="O11" s="121">
        <v>5.0000000000000001E-3</v>
      </c>
      <c r="P11" s="121">
        <v>2.1000000000000001E-2</v>
      </c>
      <c r="Q11" s="118"/>
      <c r="R11" s="120">
        <v>919919729</v>
      </c>
      <c r="S11" s="120">
        <v>1</v>
      </c>
      <c r="T11" s="120">
        <v>79.599999999999994</v>
      </c>
      <c r="U11" s="120">
        <v>732256.10427999997</v>
      </c>
      <c r="V11" s="118"/>
      <c r="W11" s="118"/>
      <c r="X11" s="121">
        <v>3.0182E-2</v>
      </c>
      <c r="Y11" s="121">
        <v>0.44039699999999998</v>
      </c>
      <c r="Z11" s="121">
        <v>4.3588000000000002E-2</v>
      </c>
    </row>
    <row r="12" spans="1:26" ht="15" customHeight="1">
      <c r="A12" s="119">
        <v>332</v>
      </c>
      <c r="B12" s="119">
        <v>332</v>
      </c>
      <c r="C12" s="118" t="s">
        <v>1216</v>
      </c>
      <c r="D12" s="118" t="s">
        <v>1238</v>
      </c>
      <c r="E12" s="119" t="s">
        <v>1239</v>
      </c>
      <c r="F12" s="118" t="s">
        <v>946</v>
      </c>
      <c r="G12" s="118" t="s">
        <v>203</v>
      </c>
      <c r="H12" s="118" t="s">
        <v>203</v>
      </c>
      <c r="I12" s="118" t="s">
        <v>339</v>
      </c>
      <c r="J12" s="118" t="s">
        <v>1219</v>
      </c>
      <c r="K12" s="118" t="s">
        <v>412</v>
      </c>
      <c r="L12" s="118" t="s">
        <v>1209</v>
      </c>
      <c r="M12" s="120">
        <v>17.52</v>
      </c>
      <c r="N12" s="122">
        <v>55852</v>
      </c>
      <c r="O12" s="121">
        <v>2.8000000000000001E-2</v>
      </c>
      <c r="P12" s="121">
        <v>4.5900000000000003E-2</v>
      </c>
      <c r="Q12" s="118"/>
      <c r="R12" s="120">
        <v>88791376</v>
      </c>
      <c r="S12" s="120">
        <v>1</v>
      </c>
      <c r="T12" s="120">
        <v>73.98</v>
      </c>
      <c r="U12" s="120">
        <v>65687.859960000002</v>
      </c>
      <c r="V12" s="118"/>
      <c r="W12" s="118"/>
      <c r="X12" s="121">
        <v>3.4499999999999999E-3</v>
      </c>
      <c r="Y12" s="121">
        <v>3.9505999999999999E-2</v>
      </c>
      <c r="Z12" s="121">
        <v>3.9100000000000003E-3</v>
      </c>
    </row>
    <row r="13" spans="1:26" ht="15" customHeight="1">
      <c r="A13" s="119">
        <v>332</v>
      </c>
      <c r="B13" s="119">
        <v>332</v>
      </c>
      <c r="C13" s="118" t="s">
        <v>1216</v>
      </c>
      <c r="D13" s="118" t="s">
        <v>1240</v>
      </c>
      <c r="E13" s="119" t="s">
        <v>1241</v>
      </c>
      <c r="F13" s="118" t="s">
        <v>946</v>
      </c>
      <c r="G13" s="118" t="s">
        <v>203</v>
      </c>
      <c r="H13" s="118" t="s">
        <v>203</v>
      </c>
      <c r="I13" s="118" t="s">
        <v>339</v>
      </c>
      <c r="J13" s="118" t="s">
        <v>1219</v>
      </c>
      <c r="K13" s="118" t="s">
        <v>412</v>
      </c>
      <c r="L13" s="118" t="s">
        <v>1209</v>
      </c>
      <c r="M13" s="120">
        <v>11.43</v>
      </c>
      <c r="N13" s="122">
        <v>51897</v>
      </c>
      <c r="O13" s="121">
        <v>5.5E-2</v>
      </c>
      <c r="P13" s="121">
        <v>4.3499999999999997E-2</v>
      </c>
      <c r="Q13" s="118"/>
      <c r="R13" s="120">
        <v>13791820</v>
      </c>
      <c r="S13" s="120">
        <v>1</v>
      </c>
      <c r="T13" s="120">
        <v>115.63</v>
      </c>
      <c r="U13" s="120">
        <v>15947.481470000001</v>
      </c>
      <c r="V13" s="118"/>
      <c r="W13" s="118"/>
      <c r="X13" s="121">
        <v>4.8000000000000001E-4</v>
      </c>
      <c r="Y13" s="121">
        <v>9.5910000000000006E-3</v>
      </c>
      <c r="Z13" s="121">
        <v>9.4899999999999997E-4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zoomScale="85" zoomScaleNormal="85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3"/>
  <sheetViews>
    <sheetView rightToLeft="1" workbookViewId="0">
      <selection activeCell="A27" sqref="A27"/>
    </sheetView>
  </sheetViews>
  <sheetFormatPr defaultColWidth="0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3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16384" width="12.625" hidden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332</v>
      </c>
      <c r="B2" s="119">
        <v>332</v>
      </c>
      <c r="C2" s="118" t="s">
        <v>1242</v>
      </c>
      <c r="D2" s="119">
        <v>520018078</v>
      </c>
      <c r="E2" s="118" t="s">
        <v>308</v>
      </c>
      <c r="F2" s="118" t="s">
        <v>1243</v>
      </c>
      <c r="G2" s="119" t="s">
        <v>1244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1208</v>
      </c>
      <c r="Q2" s="118" t="s">
        <v>412</v>
      </c>
      <c r="R2" s="118" t="s">
        <v>406</v>
      </c>
      <c r="S2" s="118" t="s">
        <v>1209</v>
      </c>
      <c r="T2" s="120">
        <v>4.3899999999999997</v>
      </c>
      <c r="U2" s="122">
        <v>47447</v>
      </c>
      <c r="V2" s="121">
        <v>1E-3</v>
      </c>
      <c r="W2" s="121">
        <v>2.58E-2</v>
      </c>
      <c r="X2" s="118" t="s">
        <v>411</v>
      </c>
      <c r="Y2" s="118"/>
      <c r="Z2" s="120">
        <v>4529614</v>
      </c>
      <c r="AA2" s="120">
        <v>1</v>
      </c>
      <c r="AB2" s="120">
        <v>102.6</v>
      </c>
      <c r="AC2" s="120"/>
      <c r="AD2" s="120">
        <v>4647.3839600000001</v>
      </c>
      <c r="AE2" s="120"/>
      <c r="AF2" s="120"/>
      <c r="AG2" s="118"/>
      <c r="AH2" s="121">
        <v>1.0560000000000001E-3</v>
      </c>
      <c r="AI2" s="121">
        <v>1.7569999999999999E-2</v>
      </c>
      <c r="AJ2" s="121">
        <v>2.7599999999999999E-4</v>
      </c>
    </row>
    <row r="3" spans="1:36" ht="15" customHeight="1">
      <c r="A3" s="119">
        <v>332</v>
      </c>
      <c r="B3" s="119">
        <v>332</v>
      </c>
      <c r="C3" s="118" t="s">
        <v>1206</v>
      </c>
      <c r="D3" s="119">
        <v>520000118</v>
      </c>
      <c r="E3" s="118" t="s">
        <v>308</v>
      </c>
      <c r="F3" s="118" t="s">
        <v>1245</v>
      </c>
      <c r="G3" s="119" t="s">
        <v>1246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447</v>
      </c>
      <c r="O3" s="118" t="s">
        <v>338</v>
      </c>
      <c r="P3" s="118" t="s">
        <v>1247</v>
      </c>
      <c r="Q3" s="118" t="s">
        <v>414</v>
      </c>
      <c r="R3" s="118" t="s">
        <v>406</v>
      </c>
      <c r="S3" s="118" t="s">
        <v>1209</v>
      </c>
      <c r="T3" s="120">
        <v>2.81</v>
      </c>
      <c r="U3" s="122">
        <v>47819</v>
      </c>
      <c r="V3" s="121">
        <v>1.7500000000000002E-2</v>
      </c>
      <c r="W3" s="121">
        <v>2.4400000000000002E-2</v>
      </c>
      <c r="X3" s="118" t="s">
        <v>411</v>
      </c>
      <c r="Y3" s="118"/>
      <c r="Z3" s="120">
        <v>1695381.94</v>
      </c>
      <c r="AA3" s="120">
        <v>1</v>
      </c>
      <c r="AB3" s="120">
        <v>115.29</v>
      </c>
      <c r="AC3" s="120"/>
      <c r="AD3" s="120">
        <v>1954.6058399999999</v>
      </c>
      <c r="AE3" s="118"/>
      <c r="AF3" s="118"/>
      <c r="AG3" s="118"/>
      <c r="AH3" s="121">
        <v>7.6000000000000004E-4</v>
      </c>
      <c r="AI3" s="121">
        <v>7.3899999999999999E-3</v>
      </c>
      <c r="AJ3" s="121">
        <v>1.16E-4</v>
      </c>
    </row>
    <row r="4" spans="1:36" ht="15" customHeight="1">
      <c r="A4" s="119">
        <v>332</v>
      </c>
      <c r="B4" s="119">
        <v>332</v>
      </c>
      <c r="C4" s="118" t="s">
        <v>1248</v>
      </c>
      <c r="D4" s="119">
        <v>520010869</v>
      </c>
      <c r="E4" s="118" t="s">
        <v>308</v>
      </c>
      <c r="F4" s="118" t="s">
        <v>1249</v>
      </c>
      <c r="G4" s="119" t="s">
        <v>1250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476</v>
      </c>
      <c r="O4" s="118" t="s">
        <v>338</v>
      </c>
      <c r="P4" s="118" t="s">
        <v>1208</v>
      </c>
      <c r="Q4" s="118" t="s">
        <v>412</v>
      </c>
      <c r="R4" s="118" t="s">
        <v>406</v>
      </c>
      <c r="S4" s="118" t="s">
        <v>1209</v>
      </c>
      <c r="T4" s="120">
        <v>11.73</v>
      </c>
      <c r="U4" s="122">
        <v>56249</v>
      </c>
      <c r="V4" s="121">
        <v>2.07E-2</v>
      </c>
      <c r="W4" s="121">
        <v>2.7699999999999999E-2</v>
      </c>
      <c r="X4" s="118" t="s">
        <v>411</v>
      </c>
      <c r="Y4" s="118"/>
      <c r="Z4" s="120">
        <v>60499067.859999999</v>
      </c>
      <c r="AA4" s="120">
        <v>1</v>
      </c>
      <c r="AB4" s="120">
        <v>106.32</v>
      </c>
      <c r="AC4" s="120"/>
      <c r="AD4" s="120">
        <v>64322.608950000002</v>
      </c>
      <c r="AE4" s="118"/>
      <c r="AF4" s="118"/>
      <c r="AG4" s="118"/>
      <c r="AH4" s="121">
        <v>1.1065999999999999E-2</v>
      </c>
      <c r="AI4" s="121">
        <v>0.24319199999999999</v>
      </c>
      <c r="AJ4" s="121">
        <v>3.8279999999999998E-3</v>
      </c>
    </row>
    <row r="5" spans="1:36" ht="15" customHeight="1">
      <c r="A5" s="119">
        <v>332</v>
      </c>
      <c r="B5" s="119">
        <v>332</v>
      </c>
      <c r="C5" s="118" t="s">
        <v>1251</v>
      </c>
      <c r="D5" s="119">
        <v>520000472</v>
      </c>
      <c r="E5" s="118" t="s">
        <v>308</v>
      </c>
      <c r="F5" s="118" t="s">
        <v>1252</v>
      </c>
      <c r="G5" s="119" t="s">
        <v>1253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439</v>
      </c>
      <c r="O5" s="118" t="s">
        <v>338</v>
      </c>
      <c r="P5" s="118" t="s">
        <v>1208</v>
      </c>
      <c r="Q5" s="118" t="s">
        <v>412</v>
      </c>
      <c r="R5" s="118" t="s">
        <v>406</v>
      </c>
      <c r="S5" s="118" t="s">
        <v>1209</v>
      </c>
      <c r="T5" s="120">
        <v>10.199999999999999</v>
      </c>
      <c r="U5" s="122">
        <v>49825</v>
      </c>
      <c r="V5" s="121">
        <v>1.2500000000000001E-2</v>
      </c>
      <c r="W5" s="121">
        <v>2.7900000000000001E-2</v>
      </c>
      <c r="X5" s="118" t="s">
        <v>411</v>
      </c>
      <c r="Y5" s="118"/>
      <c r="Z5" s="120">
        <v>4957600</v>
      </c>
      <c r="AA5" s="120">
        <v>1</v>
      </c>
      <c r="AB5" s="120">
        <v>98.88</v>
      </c>
      <c r="AC5" s="120"/>
      <c r="AD5" s="120">
        <v>4902.0748800000001</v>
      </c>
      <c r="AE5" s="118"/>
      <c r="AF5" s="118"/>
      <c r="AG5" s="118"/>
      <c r="AH5" s="121">
        <v>1.155E-3</v>
      </c>
      <c r="AI5" s="121">
        <v>1.8533000000000001E-2</v>
      </c>
      <c r="AJ5" s="121">
        <v>2.9100000000000003E-4</v>
      </c>
    </row>
    <row r="6" spans="1:36" ht="15" customHeight="1">
      <c r="A6" s="119">
        <v>332</v>
      </c>
      <c r="B6" s="119">
        <v>332</v>
      </c>
      <c r="C6" s="118" t="s">
        <v>1254</v>
      </c>
      <c r="D6" s="119">
        <v>513893123</v>
      </c>
      <c r="E6" s="118" t="s">
        <v>308</v>
      </c>
      <c r="F6" s="118" t="s">
        <v>1255</v>
      </c>
      <c r="G6" s="119" t="s">
        <v>1256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442</v>
      </c>
      <c r="O6" s="118" t="s">
        <v>338</v>
      </c>
      <c r="P6" s="118" t="s">
        <v>1257</v>
      </c>
      <c r="Q6" s="118" t="s">
        <v>414</v>
      </c>
      <c r="R6" s="118" t="s">
        <v>406</v>
      </c>
      <c r="S6" s="118" t="s">
        <v>1209</v>
      </c>
      <c r="T6" s="120">
        <v>1.04</v>
      </c>
      <c r="U6" s="122">
        <v>46477</v>
      </c>
      <c r="V6" s="121">
        <v>3.5400000000000001E-2</v>
      </c>
      <c r="W6" s="121">
        <v>0.1305</v>
      </c>
      <c r="X6" s="118" t="s">
        <v>411</v>
      </c>
      <c r="Y6" s="118"/>
      <c r="Z6" s="120">
        <v>-2791.25</v>
      </c>
      <c r="AA6" s="120">
        <v>1</v>
      </c>
      <c r="AB6" s="120">
        <v>100</v>
      </c>
      <c r="AC6" s="120"/>
      <c r="AD6" s="120">
        <v>-2.7912499999999998</v>
      </c>
      <c r="AE6" s="118"/>
      <c r="AF6" s="118"/>
      <c r="AG6" s="118"/>
      <c r="AH6" s="121">
        <v>-1.9999999999999999E-6</v>
      </c>
      <c r="AI6" s="121">
        <v>-1.0000000000000001E-5</v>
      </c>
      <c r="AJ6" s="121">
        <v>0</v>
      </c>
    </row>
    <row r="7" spans="1:36" ht="15" customHeight="1">
      <c r="A7" s="119">
        <v>332</v>
      </c>
      <c r="B7" s="119">
        <v>332</v>
      </c>
      <c r="C7" s="118" t="s">
        <v>1251</v>
      </c>
      <c r="D7" s="119">
        <v>520000472</v>
      </c>
      <c r="E7" s="118" t="s">
        <v>308</v>
      </c>
      <c r="F7" s="118" t="s">
        <v>1258</v>
      </c>
      <c r="G7" s="119" t="s">
        <v>1259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439</v>
      </c>
      <c r="O7" s="118" t="s">
        <v>338</v>
      </c>
      <c r="P7" s="118" t="s">
        <v>1208</v>
      </c>
      <c r="Q7" s="118" t="s">
        <v>412</v>
      </c>
      <c r="R7" s="118" t="s">
        <v>406</v>
      </c>
      <c r="S7" s="118" t="s">
        <v>1209</v>
      </c>
      <c r="T7" s="120">
        <v>5.12</v>
      </c>
      <c r="U7" s="122">
        <v>48112</v>
      </c>
      <c r="V7" s="121">
        <v>2.3900000000000001E-2</v>
      </c>
      <c r="W7" s="121">
        <v>2.6200000000000001E-2</v>
      </c>
      <c r="X7" s="118" t="s">
        <v>411</v>
      </c>
      <c r="Y7" s="118"/>
      <c r="Z7" s="120">
        <v>24671762</v>
      </c>
      <c r="AA7" s="120">
        <v>1</v>
      </c>
      <c r="AB7" s="120">
        <v>116.21</v>
      </c>
      <c r="AC7" s="120"/>
      <c r="AD7" s="120">
        <v>28671.054619999999</v>
      </c>
      <c r="AE7" s="118"/>
      <c r="AF7" s="118"/>
      <c r="AG7" s="118"/>
      <c r="AH7" s="121">
        <v>6.3429999999999997E-3</v>
      </c>
      <c r="AI7" s="121">
        <v>0.1084</v>
      </c>
      <c r="AJ7" s="121">
        <v>1.7060000000000001E-3</v>
      </c>
    </row>
    <row r="8" spans="1:36" ht="15" customHeight="1">
      <c r="A8" s="119">
        <v>332</v>
      </c>
      <c r="B8" s="119">
        <v>332</v>
      </c>
      <c r="C8" s="118" t="s">
        <v>1206</v>
      </c>
      <c r="D8" s="119">
        <v>520000118</v>
      </c>
      <c r="E8" s="118" t="s">
        <v>308</v>
      </c>
      <c r="F8" s="118" t="s">
        <v>1260</v>
      </c>
      <c r="G8" s="119" t="s">
        <v>1261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447</v>
      </c>
      <c r="O8" s="118" t="s">
        <v>338</v>
      </c>
      <c r="P8" s="118" t="s">
        <v>1247</v>
      </c>
      <c r="Q8" s="118" t="s">
        <v>414</v>
      </c>
      <c r="R8" s="118" t="s">
        <v>406</v>
      </c>
      <c r="S8" s="118" t="s">
        <v>1209</v>
      </c>
      <c r="T8" s="120">
        <v>3.72</v>
      </c>
      <c r="U8" s="122">
        <v>48547</v>
      </c>
      <c r="V8" s="121">
        <v>1.3899999999999999E-2</v>
      </c>
      <c r="W8" s="121">
        <v>2.5100000000000001E-2</v>
      </c>
      <c r="X8" s="118" t="s">
        <v>411</v>
      </c>
      <c r="Y8" s="118"/>
      <c r="Z8" s="120">
        <v>1140800</v>
      </c>
      <c r="AA8" s="120">
        <v>1</v>
      </c>
      <c r="AB8" s="120">
        <v>105.13</v>
      </c>
      <c r="AC8" s="120"/>
      <c r="AD8" s="120">
        <v>1199.32304</v>
      </c>
      <c r="AE8" s="118"/>
      <c r="AF8" s="118"/>
      <c r="AG8" s="118"/>
      <c r="AH8" s="121">
        <v>7.1299999999999998E-4</v>
      </c>
      <c r="AI8" s="121">
        <v>4.5339999999999998E-3</v>
      </c>
      <c r="AJ8" s="121">
        <v>7.1000000000000005E-5</v>
      </c>
    </row>
    <row r="9" spans="1:36" ht="15" customHeight="1">
      <c r="A9" s="119">
        <v>332</v>
      </c>
      <c r="B9" s="119">
        <v>332</v>
      </c>
      <c r="C9" s="118" t="s">
        <v>1262</v>
      </c>
      <c r="D9" s="119">
        <v>520032046</v>
      </c>
      <c r="E9" s="118" t="s">
        <v>308</v>
      </c>
      <c r="F9" s="118" t="s">
        <v>1263</v>
      </c>
      <c r="G9" s="119" t="s">
        <v>1264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1208</v>
      </c>
      <c r="Q9" s="118" t="s">
        <v>412</v>
      </c>
      <c r="R9" s="118" t="s">
        <v>406</v>
      </c>
      <c r="S9" s="118" t="s">
        <v>1209</v>
      </c>
      <c r="T9" s="120">
        <v>3.28</v>
      </c>
      <c r="U9" s="122">
        <v>48190</v>
      </c>
      <c r="V9" s="121">
        <v>1.6400000000000001E-2</v>
      </c>
      <c r="W9" s="121">
        <v>2.6200000000000001E-2</v>
      </c>
      <c r="X9" s="118" t="s">
        <v>411</v>
      </c>
      <c r="Y9" s="118"/>
      <c r="Z9" s="120">
        <v>4088116.8</v>
      </c>
      <c r="AA9" s="120">
        <v>1</v>
      </c>
      <c r="AB9" s="120">
        <v>106.26</v>
      </c>
      <c r="AC9" s="120"/>
      <c r="AD9" s="120">
        <v>4344.0329099999999</v>
      </c>
      <c r="AE9" s="118"/>
      <c r="AF9" s="118"/>
      <c r="AG9" s="118"/>
      <c r="AH9" s="121">
        <v>4.3429999999999996E-3</v>
      </c>
      <c r="AI9" s="121">
        <v>1.6424000000000001E-2</v>
      </c>
      <c r="AJ9" s="121">
        <v>2.5799999999999998E-4</v>
      </c>
    </row>
    <row r="10" spans="1:36" ht="15" customHeight="1">
      <c r="A10" s="119">
        <v>332</v>
      </c>
      <c r="B10" s="119">
        <v>332</v>
      </c>
      <c r="C10" s="118" t="s">
        <v>1265</v>
      </c>
      <c r="D10" s="119">
        <v>520029935</v>
      </c>
      <c r="E10" s="118" t="s">
        <v>308</v>
      </c>
      <c r="F10" s="118" t="s">
        <v>1266</v>
      </c>
      <c r="G10" s="119" t="s">
        <v>1267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447</v>
      </c>
      <c r="O10" s="118" t="s">
        <v>338</v>
      </c>
      <c r="P10" s="118" t="s">
        <v>1208</v>
      </c>
      <c r="Q10" s="118" t="s">
        <v>412</v>
      </c>
      <c r="R10" s="118" t="s">
        <v>406</v>
      </c>
      <c r="S10" s="118" t="s">
        <v>1209</v>
      </c>
      <c r="T10" s="120">
        <v>3.5</v>
      </c>
      <c r="U10" s="122">
        <v>48441</v>
      </c>
      <c r="V10" s="121">
        <v>2E-3</v>
      </c>
      <c r="W10" s="121">
        <v>2.5999999999999999E-2</v>
      </c>
      <c r="X10" s="118" t="s">
        <v>411</v>
      </c>
      <c r="Y10" s="118"/>
      <c r="Z10" s="120">
        <v>5962605.0099999998</v>
      </c>
      <c r="AA10" s="120">
        <v>1</v>
      </c>
      <c r="AB10" s="120">
        <v>105.05</v>
      </c>
      <c r="AC10" s="120"/>
      <c r="AD10" s="120">
        <v>6263.7165599999998</v>
      </c>
      <c r="AE10" s="118"/>
      <c r="AF10" s="118"/>
      <c r="AG10" s="118"/>
      <c r="AH10" s="121">
        <v>1.7489999999999999E-3</v>
      </c>
      <c r="AI10" s="121">
        <v>2.3682000000000002E-2</v>
      </c>
      <c r="AJ10" s="121">
        <v>3.7199999999999999E-4</v>
      </c>
    </row>
    <row r="11" spans="1:36" ht="15" customHeight="1">
      <c r="A11" s="119">
        <v>332</v>
      </c>
      <c r="B11" s="119">
        <v>332</v>
      </c>
      <c r="C11" s="118" t="s">
        <v>1242</v>
      </c>
      <c r="D11" s="119">
        <v>520018078</v>
      </c>
      <c r="E11" s="118" t="s">
        <v>308</v>
      </c>
      <c r="F11" s="118" t="s">
        <v>1268</v>
      </c>
      <c r="G11" s="119" t="s">
        <v>1269</v>
      </c>
      <c r="H11" s="118" t="s">
        <v>320</v>
      </c>
      <c r="I11" s="118" t="s">
        <v>753</v>
      </c>
      <c r="J11" s="118" t="s">
        <v>203</v>
      </c>
      <c r="K11" s="118" t="s">
        <v>203</v>
      </c>
      <c r="L11" s="118" t="s">
        <v>324</v>
      </c>
      <c r="M11" s="118" t="s">
        <v>339</v>
      </c>
      <c r="N11" s="118" t="s">
        <v>447</v>
      </c>
      <c r="O11" s="118" t="s">
        <v>338</v>
      </c>
      <c r="P11" s="118" t="s">
        <v>1208</v>
      </c>
      <c r="Q11" s="118" t="s">
        <v>412</v>
      </c>
      <c r="R11" s="118" t="s">
        <v>406</v>
      </c>
      <c r="S11" s="118" t="s">
        <v>1209</v>
      </c>
      <c r="T11" s="120">
        <v>2.4</v>
      </c>
      <c r="U11" s="122">
        <v>46716</v>
      </c>
      <c r="V11" s="121">
        <v>1E-3</v>
      </c>
      <c r="W11" s="121">
        <v>2.4899999999999999E-2</v>
      </c>
      <c r="X11" s="118" t="s">
        <v>411</v>
      </c>
      <c r="Y11" s="118"/>
      <c r="Z11" s="120">
        <v>9628000</v>
      </c>
      <c r="AA11" s="120">
        <v>1</v>
      </c>
      <c r="AB11" s="120">
        <v>107.95</v>
      </c>
      <c r="AC11" s="120"/>
      <c r="AD11" s="120">
        <v>10393.425999999999</v>
      </c>
      <c r="AE11" s="118"/>
      <c r="AF11" s="118"/>
      <c r="AG11" s="118"/>
      <c r="AH11" s="121">
        <v>3.068E-3</v>
      </c>
      <c r="AI11" s="121">
        <v>3.9294999999999997E-2</v>
      </c>
      <c r="AJ11" s="121">
        <v>6.1799999999999995E-4</v>
      </c>
    </row>
    <row r="12" spans="1:36" ht="15" customHeight="1">
      <c r="A12" s="119">
        <v>332</v>
      </c>
      <c r="B12" s="119">
        <v>332</v>
      </c>
      <c r="C12" s="118" t="s">
        <v>1242</v>
      </c>
      <c r="D12" s="119">
        <v>520018078</v>
      </c>
      <c r="E12" s="118" t="s">
        <v>308</v>
      </c>
      <c r="F12" s="118" t="s">
        <v>1270</v>
      </c>
      <c r="G12" s="119" t="s">
        <v>1271</v>
      </c>
      <c r="H12" s="118" t="s">
        <v>320</v>
      </c>
      <c r="I12" s="118" t="s">
        <v>753</v>
      </c>
      <c r="J12" s="118" t="s">
        <v>203</v>
      </c>
      <c r="K12" s="118" t="s">
        <v>203</v>
      </c>
      <c r="L12" s="118" t="s">
        <v>324</v>
      </c>
      <c r="M12" s="118" t="s">
        <v>339</v>
      </c>
      <c r="N12" s="118" t="s">
        <v>447</v>
      </c>
      <c r="O12" s="118" t="s">
        <v>338</v>
      </c>
      <c r="P12" s="118" t="s">
        <v>1208</v>
      </c>
      <c r="Q12" s="118" t="s">
        <v>412</v>
      </c>
      <c r="R12" s="118" t="s">
        <v>406</v>
      </c>
      <c r="S12" s="118" t="s">
        <v>1209</v>
      </c>
      <c r="T12" s="120">
        <v>4.3899999999999997</v>
      </c>
      <c r="U12" s="122">
        <v>48913</v>
      </c>
      <c r="V12" s="121">
        <v>2.0199999999999999E-2</v>
      </c>
      <c r="W12" s="121">
        <v>2.63E-2</v>
      </c>
      <c r="X12" s="118" t="s">
        <v>411</v>
      </c>
      <c r="Y12" s="118"/>
      <c r="Z12" s="120">
        <v>25200000</v>
      </c>
      <c r="AA12" s="120">
        <v>1</v>
      </c>
      <c r="AB12" s="120">
        <v>102.52</v>
      </c>
      <c r="AC12" s="120"/>
      <c r="AD12" s="120">
        <v>25835.040000000001</v>
      </c>
      <c r="AE12" s="118"/>
      <c r="AF12" s="118"/>
      <c r="AG12" s="118"/>
      <c r="AH12" s="121">
        <v>7.0619999999999997E-3</v>
      </c>
      <c r="AI12" s="121">
        <v>9.7677E-2</v>
      </c>
      <c r="AJ12" s="121">
        <v>1.537E-3</v>
      </c>
    </row>
    <row r="13" spans="1:36" ht="15" customHeight="1">
      <c r="A13" s="119">
        <v>332</v>
      </c>
      <c r="B13" s="119">
        <v>332</v>
      </c>
      <c r="C13" s="118" t="s">
        <v>1262</v>
      </c>
      <c r="D13" s="119">
        <v>520032046</v>
      </c>
      <c r="E13" s="118" t="s">
        <v>308</v>
      </c>
      <c r="F13" s="118" t="s">
        <v>1272</v>
      </c>
      <c r="G13" s="119" t="s">
        <v>1273</v>
      </c>
      <c r="H13" s="118" t="s">
        <v>320</v>
      </c>
      <c r="I13" s="118" t="s">
        <v>753</v>
      </c>
      <c r="J13" s="118" t="s">
        <v>203</v>
      </c>
      <c r="K13" s="118" t="s">
        <v>203</v>
      </c>
      <c r="L13" s="118" t="s">
        <v>324</v>
      </c>
      <c r="M13" s="118" t="s">
        <v>339</v>
      </c>
      <c r="N13" s="118" t="s">
        <v>447</v>
      </c>
      <c r="O13" s="118" t="s">
        <v>338</v>
      </c>
      <c r="P13" s="118" t="s">
        <v>1208</v>
      </c>
      <c r="Q13" s="118" t="s">
        <v>412</v>
      </c>
      <c r="R13" s="118" t="s">
        <v>406</v>
      </c>
      <c r="S13" s="118" t="s">
        <v>1209</v>
      </c>
      <c r="T13" s="120">
        <v>3.21</v>
      </c>
      <c r="U13" s="122">
        <v>47950</v>
      </c>
      <c r="V13" s="121">
        <v>1E-3</v>
      </c>
      <c r="W13" s="121">
        <v>2.58E-2</v>
      </c>
      <c r="X13" s="118" t="s">
        <v>411</v>
      </c>
      <c r="Y13" s="118"/>
      <c r="Z13" s="120">
        <v>1746754</v>
      </c>
      <c r="AA13" s="120">
        <v>1</v>
      </c>
      <c r="AB13" s="120">
        <v>104.36</v>
      </c>
      <c r="AC13" s="120"/>
      <c r="AD13" s="120">
        <v>1822.91247</v>
      </c>
      <c r="AE13" s="118"/>
      <c r="AF13" s="118"/>
      <c r="AG13" s="118"/>
      <c r="AH13" s="121">
        <v>7.8200000000000003E-4</v>
      </c>
      <c r="AI13" s="121">
        <v>6.8919999999999997E-3</v>
      </c>
      <c r="AJ13" s="121">
        <v>1.08E-4</v>
      </c>
    </row>
    <row r="14" spans="1:36" ht="15" customHeight="1">
      <c r="A14" s="119">
        <v>332</v>
      </c>
      <c r="B14" s="119">
        <v>332</v>
      </c>
      <c r="C14" s="118" t="s">
        <v>1274</v>
      </c>
      <c r="D14" s="119">
        <v>513436394</v>
      </c>
      <c r="E14" s="118" t="s">
        <v>308</v>
      </c>
      <c r="F14" s="118" t="s">
        <v>1275</v>
      </c>
      <c r="G14" s="119" t="s">
        <v>1276</v>
      </c>
      <c r="H14" s="118" t="s">
        <v>320</v>
      </c>
      <c r="I14" s="118" t="s">
        <v>753</v>
      </c>
      <c r="J14" s="118" t="s">
        <v>203</v>
      </c>
      <c r="K14" s="118" t="s">
        <v>203</v>
      </c>
      <c r="L14" s="118" t="s">
        <v>324</v>
      </c>
      <c r="M14" s="118" t="s">
        <v>339</v>
      </c>
      <c r="N14" s="118" t="s">
        <v>476</v>
      </c>
      <c r="O14" s="118" t="s">
        <v>338</v>
      </c>
      <c r="P14" s="118" t="s">
        <v>1277</v>
      </c>
      <c r="Q14" s="118" t="s">
        <v>414</v>
      </c>
      <c r="R14" s="118" t="s">
        <v>406</v>
      </c>
      <c r="S14" s="118" t="s">
        <v>1209</v>
      </c>
      <c r="T14" s="120">
        <v>5.05</v>
      </c>
      <c r="U14" s="122">
        <v>48760</v>
      </c>
      <c r="V14" s="121">
        <v>2.9499999999999998E-2</v>
      </c>
      <c r="W14" s="121">
        <v>2.52E-2</v>
      </c>
      <c r="X14" s="118" t="s">
        <v>411</v>
      </c>
      <c r="Y14" s="118"/>
      <c r="Z14" s="120">
        <v>17675867.59</v>
      </c>
      <c r="AA14" s="120">
        <v>1</v>
      </c>
      <c r="AB14" s="120">
        <v>118.55</v>
      </c>
      <c r="AC14" s="120"/>
      <c r="AD14" s="120">
        <v>20954.741030000001</v>
      </c>
      <c r="AE14" s="118"/>
      <c r="AF14" s="118"/>
      <c r="AG14" s="118"/>
      <c r="AH14" s="121">
        <v>1.244E-2</v>
      </c>
      <c r="AI14" s="121">
        <v>7.9226000000000005E-2</v>
      </c>
      <c r="AJ14" s="121">
        <v>1.2470000000000001E-3</v>
      </c>
    </row>
    <row r="15" spans="1:36" ht="15" customHeight="1">
      <c r="A15" s="119">
        <v>332</v>
      </c>
      <c r="B15" s="119">
        <v>332</v>
      </c>
      <c r="C15" s="118" t="s">
        <v>1254</v>
      </c>
      <c r="D15" s="119">
        <v>513893123</v>
      </c>
      <c r="E15" s="118" t="s">
        <v>308</v>
      </c>
      <c r="F15" s="118" t="s">
        <v>1278</v>
      </c>
      <c r="G15" s="119" t="s">
        <v>1256</v>
      </c>
      <c r="H15" s="118" t="s">
        <v>320</v>
      </c>
      <c r="I15" s="118" t="s">
        <v>753</v>
      </c>
      <c r="J15" s="118" t="s">
        <v>203</v>
      </c>
      <c r="K15" s="118" t="s">
        <v>203</v>
      </c>
      <c r="L15" s="118" t="s">
        <v>324</v>
      </c>
      <c r="M15" s="118" t="s">
        <v>339</v>
      </c>
      <c r="N15" s="118" t="s">
        <v>442</v>
      </c>
      <c r="O15" s="118" t="s">
        <v>338</v>
      </c>
      <c r="P15" s="118" t="s">
        <v>1257</v>
      </c>
      <c r="Q15" s="118" t="s">
        <v>414</v>
      </c>
      <c r="R15" s="118" t="s">
        <v>406</v>
      </c>
      <c r="S15" s="118" t="s">
        <v>1209</v>
      </c>
      <c r="T15" s="120">
        <v>1.06</v>
      </c>
      <c r="U15" s="122">
        <v>46477</v>
      </c>
      <c r="V15" s="121">
        <v>3.5400000000000001E-2</v>
      </c>
      <c r="W15" s="121">
        <v>3.4200000000000001E-2</v>
      </c>
      <c r="X15" s="118" t="s">
        <v>411</v>
      </c>
      <c r="Y15" s="118"/>
      <c r="Z15" s="120">
        <v>2865605.4</v>
      </c>
      <c r="AA15" s="120">
        <v>1</v>
      </c>
      <c r="AB15" s="120">
        <v>109.8</v>
      </c>
      <c r="AC15" s="120"/>
      <c r="AD15" s="120">
        <v>3146.4347299999999</v>
      </c>
      <c r="AE15" s="118"/>
      <c r="AF15" s="118"/>
      <c r="AG15" s="118"/>
      <c r="AH15" s="121">
        <v>2.8500000000000001E-3</v>
      </c>
      <c r="AI15" s="121">
        <v>1.1896E-2</v>
      </c>
      <c r="AJ15" s="121">
        <v>1.8699999999999999E-4</v>
      </c>
    </row>
    <row r="16" spans="1:36" ht="15" customHeight="1">
      <c r="A16" s="119">
        <v>332</v>
      </c>
      <c r="B16" s="119">
        <v>332</v>
      </c>
      <c r="C16" s="118" t="s">
        <v>1262</v>
      </c>
      <c r="D16" s="119">
        <v>520032046</v>
      </c>
      <c r="E16" s="118" t="s">
        <v>308</v>
      </c>
      <c r="F16" s="118" t="s">
        <v>1279</v>
      </c>
      <c r="G16" s="119" t="s">
        <v>1280</v>
      </c>
      <c r="H16" s="118" t="s">
        <v>320</v>
      </c>
      <c r="I16" s="118" t="s">
        <v>753</v>
      </c>
      <c r="J16" s="118" t="s">
        <v>203</v>
      </c>
      <c r="K16" s="118" t="s">
        <v>203</v>
      </c>
      <c r="L16" s="118" t="s">
        <v>324</v>
      </c>
      <c r="M16" s="118" t="s">
        <v>339</v>
      </c>
      <c r="N16" s="118" t="s">
        <v>447</v>
      </c>
      <c r="O16" s="118" t="s">
        <v>338</v>
      </c>
      <c r="P16" s="118" t="s">
        <v>1208</v>
      </c>
      <c r="Q16" s="118" t="s">
        <v>412</v>
      </c>
      <c r="R16" s="118" t="s">
        <v>406</v>
      </c>
      <c r="S16" s="118" t="s">
        <v>1209</v>
      </c>
      <c r="T16" s="120">
        <v>4.2</v>
      </c>
      <c r="U16" s="122">
        <v>48938</v>
      </c>
      <c r="V16" s="121">
        <v>1.9900000000000001E-2</v>
      </c>
      <c r="W16" s="121">
        <v>2.58E-2</v>
      </c>
      <c r="X16" s="118" t="s">
        <v>411</v>
      </c>
      <c r="Y16" s="118"/>
      <c r="Z16" s="120">
        <v>22680000</v>
      </c>
      <c r="AA16" s="120">
        <v>1</v>
      </c>
      <c r="AB16" s="120">
        <v>103.57</v>
      </c>
      <c r="AC16" s="120"/>
      <c r="AD16" s="120">
        <v>23489.675999999999</v>
      </c>
      <c r="AE16" s="118"/>
      <c r="AF16" s="118"/>
      <c r="AG16" s="118"/>
      <c r="AH16" s="121">
        <v>9.3329999999999993E-3</v>
      </c>
      <c r="AI16" s="121">
        <v>8.881E-2</v>
      </c>
      <c r="AJ16" s="121">
        <v>1.3979999999999999E-3</v>
      </c>
    </row>
    <row r="17" spans="1:36" ht="15" customHeight="1">
      <c r="A17" s="119">
        <v>332</v>
      </c>
      <c r="B17" s="119">
        <v>332</v>
      </c>
      <c r="C17" s="118" t="s">
        <v>1262</v>
      </c>
      <c r="D17" s="119">
        <v>520032046</v>
      </c>
      <c r="E17" s="118" t="s">
        <v>308</v>
      </c>
      <c r="F17" s="118" t="s">
        <v>1281</v>
      </c>
      <c r="G17" s="119" t="s">
        <v>1282</v>
      </c>
      <c r="H17" s="118" t="s">
        <v>320</v>
      </c>
      <c r="I17" s="118" t="s">
        <v>753</v>
      </c>
      <c r="J17" s="118" t="s">
        <v>203</v>
      </c>
      <c r="K17" s="118" t="s">
        <v>203</v>
      </c>
      <c r="L17" s="118" t="s">
        <v>324</v>
      </c>
      <c r="M17" s="118" t="s">
        <v>339</v>
      </c>
      <c r="N17" s="118" t="s">
        <v>447</v>
      </c>
      <c r="O17" s="118" t="s">
        <v>338</v>
      </c>
      <c r="P17" s="118" t="s">
        <v>1208</v>
      </c>
      <c r="Q17" s="118" t="s">
        <v>412</v>
      </c>
      <c r="R17" s="118" t="s">
        <v>406</v>
      </c>
      <c r="S17" s="118" t="s">
        <v>1209</v>
      </c>
      <c r="T17" s="120">
        <v>2.21</v>
      </c>
      <c r="U17" s="122">
        <v>46658</v>
      </c>
      <c r="V17" s="121">
        <v>1.2200000000000001E-2</v>
      </c>
      <c r="W17" s="121">
        <v>2.5100000000000001E-2</v>
      </c>
      <c r="X17" s="118" t="s">
        <v>411</v>
      </c>
      <c r="Y17" s="118"/>
      <c r="Z17" s="120">
        <v>7224635</v>
      </c>
      <c r="AA17" s="120">
        <v>1</v>
      </c>
      <c r="AB17" s="120">
        <v>116.02</v>
      </c>
      <c r="AC17" s="120"/>
      <c r="AD17" s="120">
        <v>8382.02153</v>
      </c>
      <c r="AE17" s="118"/>
      <c r="AF17" s="118"/>
      <c r="AG17" s="118"/>
      <c r="AH17" s="121">
        <v>2.395E-3</v>
      </c>
      <c r="AI17" s="121">
        <v>3.1690000000000003E-2</v>
      </c>
      <c r="AJ17" s="121">
        <v>4.9799999999999996E-4</v>
      </c>
    </row>
    <row r="18" spans="1:36" ht="15" customHeight="1">
      <c r="A18" s="119">
        <v>332</v>
      </c>
      <c r="B18" s="119">
        <v>332</v>
      </c>
      <c r="C18" s="118" t="s">
        <v>1206</v>
      </c>
      <c r="D18" s="119">
        <v>520000118</v>
      </c>
      <c r="E18" s="118" t="s">
        <v>308</v>
      </c>
      <c r="F18" s="118" t="s">
        <v>1283</v>
      </c>
      <c r="G18" s="119" t="s">
        <v>1284</v>
      </c>
      <c r="H18" s="118" t="s">
        <v>320</v>
      </c>
      <c r="I18" s="118" t="s">
        <v>753</v>
      </c>
      <c r="J18" s="118" t="s">
        <v>203</v>
      </c>
      <c r="K18" s="118" t="s">
        <v>203</v>
      </c>
      <c r="L18" s="118" t="s">
        <v>324</v>
      </c>
      <c r="M18" s="118" t="s">
        <v>339</v>
      </c>
      <c r="N18" s="118" t="s">
        <v>447</v>
      </c>
      <c r="O18" s="118" t="s">
        <v>338</v>
      </c>
      <c r="P18" s="118" t="s">
        <v>1247</v>
      </c>
      <c r="Q18" s="118" t="s">
        <v>414</v>
      </c>
      <c r="R18" s="118" t="s">
        <v>406</v>
      </c>
      <c r="S18" s="118" t="s">
        <v>1209</v>
      </c>
      <c r="T18" s="120">
        <v>3.34</v>
      </c>
      <c r="U18" s="122">
        <v>48191</v>
      </c>
      <c r="V18" s="121">
        <v>1E-3</v>
      </c>
      <c r="W18" s="121">
        <v>2.5700000000000001E-2</v>
      </c>
      <c r="X18" s="118" t="s">
        <v>411</v>
      </c>
      <c r="Y18" s="118"/>
      <c r="Z18" s="120">
        <v>14694204.779999999</v>
      </c>
      <c r="AA18" s="120">
        <v>1</v>
      </c>
      <c r="AB18" s="120">
        <v>105.19</v>
      </c>
      <c r="AC18" s="120"/>
      <c r="AD18" s="120">
        <v>15456.83401</v>
      </c>
      <c r="AE18" s="118"/>
      <c r="AF18" s="118"/>
      <c r="AG18" s="118"/>
      <c r="AH18" s="121">
        <v>1.4930000000000001E-2</v>
      </c>
      <c r="AI18" s="121">
        <v>5.8438999999999998E-2</v>
      </c>
      <c r="AJ18" s="121">
        <v>9.2000000000000003E-4</v>
      </c>
    </row>
    <row r="19" spans="1:36" ht="15" customHeight="1">
      <c r="A19" s="119">
        <v>332</v>
      </c>
      <c r="B19" s="119">
        <v>332</v>
      </c>
      <c r="C19" s="118" t="s">
        <v>1262</v>
      </c>
      <c r="D19" s="119">
        <v>520032046</v>
      </c>
      <c r="E19" s="118" t="s">
        <v>308</v>
      </c>
      <c r="F19" s="118" t="s">
        <v>1285</v>
      </c>
      <c r="G19" s="119" t="s">
        <v>1286</v>
      </c>
      <c r="H19" s="118" t="s">
        <v>320</v>
      </c>
      <c r="I19" s="118" t="s">
        <v>753</v>
      </c>
      <c r="J19" s="118" t="s">
        <v>203</v>
      </c>
      <c r="K19" s="118" t="s">
        <v>203</v>
      </c>
      <c r="L19" s="118" t="s">
        <v>324</v>
      </c>
      <c r="M19" s="118" t="s">
        <v>339</v>
      </c>
      <c r="N19" s="118" t="s">
        <v>447</v>
      </c>
      <c r="O19" s="118" t="s">
        <v>338</v>
      </c>
      <c r="P19" s="118" t="s">
        <v>1208</v>
      </c>
      <c r="Q19" s="118" t="s">
        <v>412</v>
      </c>
      <c r="R19" s="118" t="s">
        <v>406</v>
      </c>
      <c r="S19" s="118" t="s">
        <v>1209</v>
      </c>
      <c r="T19" s="120">
        <v>4.9800000000000004</v>
      </c>
      <c r="U19" s="122">
        <v>47665</v>
      </c>
      <c r="V19" s="121">
        <v>2E-3</v>
      </c>
      <c r="W19" s="121">
        <v>2.6100000000000002E-2</v>
      </c>
      <c r="X19" s="118" t="s">
        <v>411</v>
      </c>
      <c r="Y19" s="118"/>
      <c r="Z19" s="120">
        <v>16375500</v>
      </c>
      <c r="AA19" s="120">
        <v>1</v>
      </c>
      <c r="AB19" s="120">
        <v>104.05</v>
      </c>
      <c r="AC19" s="120">
        <v>38.36938</v>
      </c>
      <c r="AD19" s="120">
        <v>17077.077130000001</v>
      </c>
      <c r="AE19" s="118"/>
      <c r="AF19" s="118"/>
      <c r="AG19" s="118"/>
      <c r="AH19" s="121">
        <v>4.7340000000000004E-3</v>
      </c>
      <c r="AI19" s="121">
        <v>6.4564999999999997E-2</v>
      </c>
      <c r="AJ19" s="121">
        <v>1.016E-3</v>
      </c>
    </row>
    <row r="20" spans="1:36" ht="15" customHeight="1">
      <c r="A20" s="119">
        <v>332</v>
      </c>
      <c r="B20" s="119">
        <v>332</v>
      </c>
      <c r="C20" s="118" t="s">
        <v>1206</v>
      </c>
      <c r="D20" s="119">
        <v>520000118</v>
      </c>
      <c r="E20" s="118" t="s">
        <v>308</v>
      </c>
      <c r="F20" s="118" t="s">
        <v>1287</v>
      </c>
      <c r="G20" s="119" t="s">
        <v>1288</v>
      </c>
      <c r="H20" s="118" t="s">
        <v>320</v>
      </c>
      <c r="I20" s="118" t="s">
        <v>753</v>
      </c>
      <c r="J20" s="118" t="s">
        <v>203</v>
      </c>
      <c r="K20" s="118" t="s">
        <v>203</v>
      </c>
      <c r="L20" s="118" t="s">
        <v>324</v>
      </c>
      <c r="M20" s="118" t="s">
        <v>339</v>
      </c>
      <c r="N20" s="118" t="s">
        <v>447</v>
      </c>
      <c r="O20" s="118" t="s">
        <v>338</v>
      </c>
      <c r="P20" s="118" t="s">
        <v>1289</v>
      </c>
      <c r="Q20" s="118" t="s">
        <v>412</v>
      </c>
      <c r="R20" s="118" t="s">
        <v>406</v>
      </c>
      <c r="S20" s="118" t="s">
        <v>1209</v>
      </c>
      <c r="T20" s="120">
        <v>3.24</v>
      </c>
      <c r="U20" s="122">
        <v>47086</v>
      </c>
      <c r="V20" s="121">
        <v>3.09E-2</v>
      </c>
      <c r="W20" s="121">
        <v>2.98E-2</v>
      </c>
      <c r="X20" s="118" t="s">
        <v>410</v>
      </c>
      <c r="Y20" s="118"/>
      <c r="Z20" s="120">
        <v>2350000</v>
      </c>
      <c r="AA20" s="120">
        <v>1</v>
      </c>
      <c r="AB20" s="120">
        <v>110.98</v>
      </c>
      <c r="AC20" s="118"/>
      <c r="AD20" s="120">
        <v>2608.0300000000002</v>
      </c>
      <c r="AE20" s="118"/>
      <c r="AF20" s="118"/>
      <c r="AG20" s="118"/>
      <c r="AH20" s="121">
        <v>2.4729999999999999E-3</v>
      </c>
      <c r="AI20" s="121">
        <v>9.8600000000000007E-3</v>
      </c>
      <c r="AJ20" s="121">
        <v>1.55E-4</v>
      </c>
    </row>
    <row r="21" spans="1:36" ht="15" customHeight="1">
      <c r="A21" s="119">
        <v>332</v>
      </c>
      <c r="B21" s="119">
        <v>332</v>
      </c>
      <c r="C21" s="118" t="s">
        <v>1262</v>
      </c>
      <c r="D21" s="119">
        <v>520032046</v>
      </c>
      <c r="E21" s="118" t="s">
        <v>308</v>
      </c>
      <c r="F21" s="118" t="s">
        <v>1290</v>
      </c>
      <c r="G21" s="119" t="s">
        <v>1291</v>
      </c>
      <c r="H21" s="118" t="s">
        <v>320</v>
      </c>
      <c r="I21" s="118" t="s">
        <v>753</v>
      </c>
      <c r="J21" s="118" t="s">
        <v>203</v>
      </c>
      <c r="K21" s="118" t="s">
        <v>203</v>
      </c>
      <c r="L21" s="118" t="s">
        <v>324</v>
      </c>
      <c r="M21" s="118" t="s">
        <v>339</v>
      </c>
      <c r="N21" s="118" t="s">
        <v>447</v>
      </c>
      <c r="O21" s="118" t="s">
        <v>338</v>
      </c>
      <c r="P21" s="118" t="s">
        <v>1208</v>
      </c>
      <c r="Q21" s="118" t="s">
        <v>412</v>
      </c>
      <c r="R21" s="118" t="s">
        <v>406</v>
      </c>
      <c r="S21" s="118" t="s">
        <v>1209</v>
      </c>
      <c r="T21" s="120">
        <v>3.3</v>
      </c>
      <c r="U21" s="122">
        <v>47048</v>
      </c>
      <c r="V21" s="121">
        <v>1E-3</v>
      </c>
      <c r="W21" s="121">
        <v>2.58E-2</v>
      </c>
      <c r="X21" s="118" t="s">
        <v>411</v>
      </c>
      <c r="Y21" s="118"/>
      <c r="Z21" s="120">
        <v>10053628</v>
      </c>
      <c r="AA21" s="120">
        <v>1</v>
      </c>
      <c r="AB21" s="120">
        <v>105.48</v>
      </c>
      <c r="AC21" s="118"/>
      <c r="AD21" s="120">
        <v>10604.56681</v>
      </c>
      <c r="AE21" s="118"/>
      <c r="AF21" s="118"/>
      <c r="AG21" s="118"/>
      <c r="AH21" s="121">
        <v>2.9759999999999999E-3</v>
      </c>
      <c r="AI21" s="121">
        <v>4.0093999999999998E-2</v>
      </c>
      <c r="AJ21" s="121">
        <v>6.3100000000000005E-4</v>
      </c>
    </row>
    <row r="22" spans="1:36" ht="15" customHeight="1">
      <c r="A22" s="119">
        <v>332</v>
      </c>
      <c r="B22" s="119">
        <v>332</v>
      </c>
      <c r="C22" s="118" t="s">
        <v>1251</v>
      </c>
      <c r="D22" s="119">
        <v>520000472</v>
      </c>
      <c r="E22" s="118" t="s">
        <v>308</v>
      </c>
      <c r="F22" s="118" t="s">
        <v>1292</v>
      </c>
      <c r="G22" s="119" t="s">
        <v>1293</v>
      </c>
      <c r="H22" s="118" t="s">
        <v>320</v>
      </c>
      <c r="I22" s="118" t="s">
        <v>753</v>
      </c>
      <c r="J22" s="118" t="s">
        <v>203</v>
      </c>
      <c r="K22" s="118" t="s">
        <v>203</v>
      </c>
      <c r="L22" s="118" t="s">
        <v>324</v>
      </c>
      <c r="M22" s="118" t="s">
        <v>339</v>
      </c>
      <c r="N22" s="118" t="s">
        <v>439</v>
      </c>
      <c r="O22" s="118" t="s">
        <v>338</v>
      </c>
      <c r="P22" s="118" t="s">
        <v>1208</v>
      </c>
      <c r="Q22" s="118" t="s">
        <v>412</v>
      </c>
      <c r="R22" s="118" t="s">
        <v>406</v>
      </c>
      <c r="S22" s="118" t="s">
        <v>1209</v>
      </c>
      <c r="T22" s="120">
        <v>2.77</v>
      </c>
      <c r="U22" s="122">
        <v>47220</v>
      </c>
      <c r="V22" s="121">
        <v>3.85E-2</v>
      </c>
      <c r="W22" s="121">
        <v>2.46E-2</v>
      </c>
      <c r="X22" s="118" t="s">
        <v>411</v>
      </c>
      <c r="Y22" s="118"/>
      <c r="Z22" s="120">
        <v>5833970.6500000004</v>
      </c>
      <c r="AA22" s="120">
        <v>1</v>
      </c>
      <c r="AB22" s="120">
        <v>123.46</v>
      </c>
      <c r="AC22" s="118"/>
      <c r="AD22" s="120">
        <v>7202.6201600000004</v>
      </c>
      <c r="AE22" s="118"/>
      <c r="AF22" s="118"/>
      <c r="AG22" s="118"/>
      <c r="AH22" s="121">
        <v>2.3080000000000002E-3</v>
      </c>
      <c r="AI22" s="121">
        <v>2.7231000000000002E-2</v>
      </c>
      <c r="AJ22" s="121">
        <v>4.28E-4</v>
      </c>
    </row>
    <row r="23" spans="1:36" ht="15" customHeight="1">
      <c r="A23" s="119">
        <v>332</v>
      </c>
      <c r="B23" s="119">
        <v>332</v>
      </c>
      <c r="C23" s="118" t="s">
        <v>1254</v>
      </c>
      <c r="D23" s="119">
        <v>513893123</v>
      </c>
      <c r="E23" s="118" t="s">
        <v>308</v>
      </c>
      <c r="F23" s="118" t="s">
        <v>1294</v>
      </c>
      <c r="G23" s="119" t="s">
        <v>1295</v>
      </c>
      <c r="H23" s="118" t="s">
        <v>320</v>
      </c>
      <c r="I23" s="118" t="s">
        <v>753</v>
      </c>
      <c r="J23" s="118" t="s">
        <v>203</v>
      </c>
      <c r="K23" s="118" t="s">
        <v>203</v>
      </c>
      <c r="L23" s="118" t="s">
        <v>324</v>
      </c>
      <c r="M23" s="118" t="s">
        <v>339</v>
      </c>
      <c r="N23" s="118" t="s">
        <v>442</v>
      </c>
      <c r="O23" s="118" t="s">
        <v>338</v>
      </c>
      <c r="P23" s="118" t="s">
        <v>1257</v>
      </c>
      <c r="Q23" s="118" t="s">
        <v>414</v>
      </c>
      <c r="R23" s="118" t="s">
        <v>406</v>
      </c>
      <c r="S23" s="118" t="s">
        <v>1209</v>
      </c>
      <c r="T23" s="120">
        <v>0.18</v>
      </c>
      <c r="U23" s="122">
        <v>46054</v>
      </c>
      <c r="V23" s="121">
        <v>0.01</v>
      </c>
      <c r="W23" s="121">
        <v>3.5299999999999998E-2</v>
      </c>
      <c r="X23" s="118" t="s">
        <v>411</v>
      </c>
      <c r="Y23" s="118"/>
      <c r="Z23" s="120">
        <v>1050568.81</v>
      </c>
      <c r="AA23" s="120">
        <v>1</v>
      </c>
      <c r="AB23" s="120">
        <v>115.84</v>
      </c>
      <c r="AC23" s="118"/>
      <c r="AD23" s="120">
        <v>1216.97891</v>
      </c>
      <c r="AE23" s="118"/>
      <c r="AF23" s="118"/>
      <c r="AG23" s="118"/>
      <c r="AH23" s="121">
        <v>6.2110000000000004E-3</v>
      </c>
      <c r="AI23" s="121">
        <v>4.6010000000000001E-3</v>
      </c>
      <c r="AJ23" s="121">
        <v>7.2000000000000002E-5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75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75</v>
      </c>
      <c r="U1" s="123" t="s">
        <v>63</v>
      </c>
      <c r="V1" s="126" t="s">
        <v>79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0"/>
      <c r="R2" s="120"/>
      <c r="S2" s="120"/>
      <c r="T2" s="120"/>
      <c r="U2" s="120"/>
      <c r="V2" s="121"/>
      <c r="W2" s="121"/>
      <c r="X2" s="121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6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75" bestFit="1" customWidth="1"/>
    <col min="5" max="5" width="9.125" bestFit="1" customWidth="1"/>
    <col min="6" max="6" width="33.8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8.375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3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 t="s">
        <v>1296</v>
      </c>
      <c r="D2" s="119">
        <v>510938608</v>
      </c>
      <c r="E2" s="118" t="s">
        <v>308</v>
      </c>
      <c r="F2" s="118" t="s">
        <v>1297</v>
      </c>
      <c r="G2" s="119" t="s">
        <v>1298</v>
      </c>
      <c r="H2" s="118" t="s">
        <v>320</v>
      </c>
      <c r="I2" s="118" t="s">
        <v>965</v>
      </c>
      <c r="J2" s="118" t="s">
        <v>203</v>
      </c>
      <c r="K2" s="118" t="s">
        <v>203</v>
      </c>
      <c r="L2" s="118" t="s">
        <v>339</v>
      </c>
      <c r="M2" s="130" t="s">
        <v>573</v>
      </c>
      <c r="N2" s="118" t="s">
        <v>338</v>
      </c>
      <c r="O2" s="118" t="s">
        <v>1209</v>
      </c>
      <c r="P2" s="120">
        <v>217682.29</v>
      </c>
      <c r="Q2" s="120">
        <v>1</v>
      </c>
      <c r="R2" s="120">
        <v>28980</v>
      </c>
      <c r="S2" s="120"/>
      <c r="T2" s="120">
        <v>63084.327640000003</v>
      </c>
      <c r="U2" s="121">
        <v>1.1251000000000001E-2</v>
      </c>
      <c r="V2" s="121">
        <v>5.944E-2</v>
      </c>
      <c r="W2" s="121">
        <v>3.7550000000000001E-3</v>
      </c>
    </row>
    <row r="3" spans="1:26" ht="15" customHeight="1">
      <c r="A3" s="119">
        <v>332</v>
      </c>
      <c r="B3" s="119">
        <v>332</v>
      </c>
      <c r="C3" s="118" t="s">
        <v>1299</v>
      </c>
      <c r="D3" s="119">
        <v>513765339</v>
      </c>
      <c r="E3" s="118" t="s">
        <v>308</v>
      </c>
      <c r="F3" s="118" t="s">
        <v>1300</v>
      </c>
      <c r="G3" s="119" t="s">
        <v>1301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574</v>
      </c>
      <c r="N3" s="118" t="s">
        <v>338</v>
      </c>
      <c r="O3" s="118" t="s">
        <v>1209</v>
      </c>
      <c r="P3" s="120">
        <v>3177180</v>
      </c>
      <c r="Q3" s="120">
        <v>1</v>
      </c>
      <c r="R3" s="120">
        <v>374.48</v>
      </c>
      <c r="S3" s="118"/>
      <c r="T3" s="120">
        <v>11897.90366</v>
      </c>
      <c r="U3" s="121">
        <v>3.3310000000000002E-3</v>
      </c>
      <c r="V3" s="121">
        <v>1.1209999999999999E-2</v>
      </c>
      <c r="W3" s="121">
        <v>7.0799999999999997E-4</v>
      </c>
    </row>
    <row r="4" spans="1:26" ht="15" customHeight="1">
      <c r="A4" s="119">
        <v>332</v>
      </c>
      <c r="B4" s="119">
        <v>332</v>
      </c>
      <c r="C4" s="118" t="s">
        <v>1302</v>
      </c>
      <c r="D4" s="119">
        <v>511776783</v>
      </c>
      <c r="E4" s="118" t="s">
        <v>308</v>
      </c>
      <c r="F4" s="118" t="s">
        <v>1303</v>
      </c>
      <c r="G4" s="119" t="s">
        <v>1304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572</v>
      </c>
      <c r="N4" s="118" t="s">
        <v>338</v>
      </c>
      <c r="O4" s="118" t="s">
        <v>1209</v>
      </c>
      <c r="P4" s="120">
        <v>4845640</v>
      </c>
      <c r="Q4" s="120">
        <v>1</v>
      </c>
      <c r="R4" s="120">
        <v>393.25</v>
      </c>
      <c r="S4" s="118"/>
      <c r="T4" s="120">
        <v>19055.479299999999</v>
      </c>
      <c r="U4" s="121">
        <v>1.9875E-2</v>
      </c>
      <c r="V4" s="121">
        <v>1.7954000000000001E-2</v>
      </c>
      <c r="W4" s="121">
        <v>1.134E-3</v>
      </c>
    </row>
    <row r="5" spans="1:26" ht="15" customHeight="1">
      <c r="A5" s="119">
        <v>332</v>
      </c>
      <c r="B5" s="119">
        <v>332</v>
      </c>
      <c r="C5" s="118" t="s">
        <v>1302</v>
      </c>
      <c r="D5" s="119">
        <v>511776783</v>
      </c>
      <c r="E5" s="118" t="s">
        <v>308</v>
      </c>
      <c r="F5" s="118" t="s">
        <v>1305</v>
      </c>
      <c r="G5" s="119" t="s">
        <v>1306</v>
      </c>
      <c r="H5" s="118" t="s">
        <v>320</v>
      </c>
      <c r="I5" s="118" t="s">
        <v>965</v>
      </c>
      <c r="J5" s="118" t="s">
        <v>203</v>
      </c>
      <c r="K5" s="118" t="s">
        <v>203</v>
      </c>
      <c r="L5" s="118" t="s">
        <v>339</v>
      </c>
      <c r="M5" s="130" t="s">
        <v>573</v>
      </c>
      <c r="N5" s="118" t="s">
        <v>338</v>
      </c>
      <c r="O5" s="118" t="s">
        <v>1209</v>
      </c>
      <c r="P5" s="120">
        <v>234781</v>
      </c>
      <c r="Q5" s="120">
        <v>1</v>
      </c>
      <c r="R5" s="120">
        <v>2915</v>
      </c>
      <c r="S5" s="118"/>
      <c r="T5" s="120">
        <v>6843.8661499999998</v>
      </c>
      <c r="U5" s="121">
        <v>2.7550000000000001E-3</v>
      </c>
      <c r="V5" s="121">
        <v>6.4479999999999997E-3</v>
      </c>
      <c r="W5" s="121">
        <v>4.0700000000000003E-4</v>
      </c>
    </row>
    <row r="6" spans="1:26" ht="15" customHeight="1">
      <c r="A6" s="119">
        <v>332</v>
      </c>
      <c r="B6" s="119">
        <v>332</v>
      </c>
      <c r="C6" s="118" t="s">
        <v>1296</v>
      </c>
      <c r="D6" s="119">
        <v>510938608</v>
      </c>
      <c r="E6" s="118" t="s">
        <v>308</v>
      </c>
      <c r="F6" s="118" t="s">
        <v>1307</v>
      </c>
      <c r="G6" s="119" t="s">
        <v>1308</v>
      </c>
      <c r="H6" s="118" t="s">
        <v>320</v>
      </c>
      <c r="I6" s="118" t="s">
        <v>967</v>
      </c>
      <c r="J6" s="118" t="s">
        <v>203</v>
      </c>
      <c r="K6" s="118" t="s">
        <v>203</v>
      </c>
      <c r="L6" s="118" t="s">
        <v>339</v>
      </c>
      <c r="M6" s="130" t="s">
        <v>572</v>
      </c>
      <c r="N6" s="118" t="s">
        <v>338</v>
      </c>
      <c r="O6" s="118" t="s">
        <v>1209</v>
      </c>
      <c r="P6" s="120">
        <v>832723.37</v>
      </c>
      <c r="Q6" s="120">
        <v>1</v>
      </c>
      <c r="R6" s="120">
        <v>3896.38</v>
      </c>
      <c r="S6" s="118"/>
      <c r="T6" s="120">
        <v>32446.06684</v>
      </c>
      <c r="U6" s="121">
        <v>1.5959999999999998E-2</v>
      </c>
      <c r="V6" s="121">
        <v>3.0571000000000001E-2</v>
      </c>
      <c r="W6" s="121">
        <v>1.931E-3</v>
      </c>
    </row>
    <row r="7" spans="1:26" ht="15" customHeight="1">
      <c r="A7" s="119">
        <v>332</v>
      </c>
      <c r="B7" s="119">
        <v>332</v>
      </c>
      <c r="C7" s="118" t="s">
        <v>1309</v>
      </c>
      <c r="D7" s="119">
        <v>513534974</v>
      </c>
      <c r="E7" s="118" t="s">
        <v>308</v>
      </c>
      <c r="F7" s="118" t="s">
        <v>1310</v>
      </c>
      <c r="G7" s="119" t="s">
        <v>1311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574</v>
      </c>
      <c r="N7" s="118" t="s">
        <v>338</v>
      </c>
      <c r="O7" s="118" t="s">
        <v>1209</v>
      </c>
      <c r="P7" s="120">
        <v>517738</v>
      </c>
      <c r="Q7" s="120">
        <v>1</v>
      </c>
      <c r="R7" s="120">
        <v>373.55</v>
      </c>
      <c r="S7" s="118"/>
      <c r="T7" s="120">
        <v>1934.0102999999999</v>
      </c>
      <c r="U7" s="121">
        <v>9.01E-4</v>
      </c>
      <c r="V7" s="121">
        <v>1.8220000000000001E-3</v>
      </c>
      <c r="W7" s="121">
        <v>1.15E-4</v>
      </c>
    </row>
    <row r="8" spans="1:26" ht="15" customHeight="1">
      <c r="A8" s="119">
        <v>332</v>
      </c>
      <c r="B8" s="119">
        <v>332</v>
      </c>
      <c r="C8" s="118" t="s">
        <v>1312</v>
      </c>
      <c r="D8" s="119">
        <v>511303661</v>
      </c>
      <c r="E8" s="118" t="s">
        <v>308</v>
      </c>
      <c r="F8" s="118" t="s">
        <v>1313</v>
      </c>
      <c r="G8" s="119" t="s">
        <v>1314</v>
      </c>
      <c r="H8" s="118" t="s">
        <v>320</v>
      </c>
      <c r="I8" s="118" t="s">
        <v>965</v>
      </c>
      <c r="J8" s="118" t="s">
        <v>203</v>
      </c>
      <c r="K8" s="118" t="s">
        <v>203</v>
      </c>
      <c r="L8" s="118" t="s">
        <v>339</v>
      </c>
      <c r="M8" s="130" t="s">
        <v>573</v>
      </c>
      <c r="N8" s="118" t="s">
        <v>338</v>
      </c>
      <c r="O8" s="118" t="s">
        <v>1209</v>
      </c>
      <c r="P8" s="120">
        <v>2665010</v>
      </c>
      <c r="Q8" s="120">
        <v>1</v>
      </c>
      <c r="R8" s="120">
        <v>3968</v>
      </c>
      <c r="S8" s="118"/>
      <c r="T8" s="120">
        <v>105747.5968</v>
      </c>
      <c r="U8" s="121">
        <v>3.8071000000000001E-2</v>
      </c>
      <c r="V8" s="121">
        <v>9.9639000000000005E-2</v>
      </c>
      <c r="W8" s="121">
        <v>6.2940000000000001E-3</v>
      </c>
    </row>
    <row r="9" spans="1:26" ht="15" customHeight="1">
      <c r="A9" s="119">
        <v>332</v>
      </c>
      <c r="B9" s="119">
        <v>332</v>
      </c>
      <c r="C9" s="118" t="s">
        <v>1302</v>
      </c>
      <c r="D9" s="119">
        <v>511776783</v>
      </c>
      <c r="E9" s="118" t="s">
        <v>308</v>
      </c>
      <c r="F9" s="118" t="s">
        <v>1315</v>
      </c>
      <c r="G9" s="119" t="s">
        <v>1316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574</v>
      </c>
      <c r="N9" s="118" t="s">
        <v>338</v>
      </c>
      <c r="O9" s="118" t="s">
        <v>1209</v>
      </c>
      <c r="P9" s="120">
        <v>2238580</v>
      </c>
      <c r="Q9" s="120">
        <v>1</v>
      </c>
      <c r="R9" s="120">
        <v>373.51</v>
      </c>
      <c r="S9" s="118"/>
      <c r="T9" s="120">
        <v>8361.3201599999993</v>
      </c>
      <c r="U9" s="121">
        <v>1.5448999999999999E-2</v>
      </c>
      <c r="V9" s="121">
        <v>7.8779999999999996E-3</v>
      </c>
      <c r="W9" s="121">
        <v>4.9700000000000005E-4</v>
      </c>
    </row>
    <row r="10" spans="1:26" ht="15" customHeight="1">
      <c r="A10" s="119">
        <v>332</v>
      </c>
      <c r="B10" s="119">
        <v>332</v>
      </c>
      <c r="C10" s="118" t="s">
        <v>1309</v>
      </c>
      <c r="D10" s="119">
        <v>513534974</v>
      </c>
      <c r="E10" s="118" t="s">
        <v>308</v>
      </c>
      <c r="F10" s="118" t="s">
        <v>1317</v>
      </c>
      <c r="G10" s="119" t="s">
        <v>1318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573</v>
      </c>
      <c r="N10" s="118" t="s">
        <v>338</v>
      </c>
      <c r="O10" s="118" t="s">
        <v>1209</v>
      </c>
      <c r="P10" s="120">
        <v>2295854</v>
      </c>
      <c r="Q10" s="120">
        <v>1</v>
      </c>
      <c r="R10" s="120">
        <v>2913</v>
      </c>
      <c r="S10" s="118"/>
      <c r="T10" s="120">
        <v>66878.227020000006</v>
      </c>
      <c r="U10" s="121">
        <v>8.9529999999999992E-3</v>
      </c>
      <c r="V10" s="121">
        <v>6.3014000000000001E-2</v>
      </c>
      <c r="W10" s="121">
        <v>3.9810000000000002E-3</v>
      </c>
    </row>
    <row r="11" spans="1:26" ht="15" customHeight="1">
      <c r="A11" s="119">
        <v>332</v>
      </c>
      <c r="B11" s="119">
        <v>332</v>
      </c>
      <c r="C11" s="118" t="s">
        <v>1296</v>
      </c>
      <c r="D11" s="119">
        <v>510938608</v>
      </c>
      <c r="E11" s="118" t="s">
        <v>308</v>
      </c>
      <c r="F11" s="118" t="s">
        <v>1319</v>
      </c>
      <c r="G11" s="119" t="s">
        <v>1320</v>
      </c>
      <c r="H11" s="118" t="s">
        <v>320</v>
      </c>
      <c r="I11" s="118" t="s">
        <v>967</v>
      </c>
      <c r="J11" s="118" t="s">
        <v>203</v>
      </c>
      <c r="K11" s="118" t="s">
        <v>203</v>
      </c>
      <c r="L11" s="118" t="s">
        <v>339</v>
      </c>
      <c r="M11" s="130" t="s">
        <v>574</v>
      </c>
      <c r="N11" s="118" t="s">
        <v>338</v>
      </c>
      <c r="O11" s="118" t="s">
        <v>1209</v>
      </c>
      <c r="P11" s="120">
        <v>313071</v>
      </c>
      <c r="Q11" s="120">
        <v>1</v>
      </c>
      <c r="R11" s="120">
        <v>3709.92</v>
      </c>
      <c r="S11" s="118"/>
      <c r="T11" s="120">
        <v>11614.683639999999</v>
      </c>
      <c r="U11" s="121">
        <v>1.4227999999999999E-2</v>
      </c>
      <c r="V11" s="121">
        <v>1.0943E-2</v>
      </c>
      <c r="W11" s="121">
        <v>6.9099999999999999E-4</v>
      </c>
    </row>
    <row r="12" spans="1:26" ht="15" customHeight="1">
      <c r="A12" s="119">
        <v>332</v>
      </c>
      <c r="B12" s="119">
        <v>332</v>
      </c>
      <c r="C12" s="118" t="s">
        <v>1321</v>
      </c>
      <c r="D12" s="119" t="s">
        <v>1322</v>
      </c>
      <c r="E12" s="118" t="s">
        <v>312</v>
      </c>
      <c r="F12" s="118" t="s">
        <v>1323</v>
      </c>
      <c r="G12" s="119" t="s">
        <v>1324</v>
      </c>
      <c r="H12" s="118" t="s">
        <v>320</v>
      </c>
      <c r="I12" s="118" t="s">
        <v>966</v>
      </c>
      <c r="J12" s="118" t="s">
        <v>204</v>
      </c>
      <c r="K12" s="118" t="s">
        <v>288</v>
      </c>
      <c r="L12" s="118" t="s">
        <v>379</v>
      </c>
      <c r="M12" s="130" t="s">
        <v>734</v>
      </c>
      <c r="N12" s="118" t="s">
        <v>338</v>
      </c>
      <c r="O12" s="118" t="s">
        <v>1215</v>
      </c>
      <c r="P12" s="120">
        <v>825000</v>
      </c>
      <c r="Q12" s="120">
        <v>3.3719999999999999</v>
      </c>
      <c r="R12" s="120">
        <v>12626</v>
      </c>
      <c r="S12" s="118"/>
      <c r="T12" s="120">
        <v>351242.69400000002</v>
      </c>
      <c r="U12" s="121">
        <v>1.5077999999999999E-2</v>
      </c>
      <c r="V12" s="121">
        <v>0.330953</v>
      </c>
      <c r="W12" s="121">
        <v>2.0908E-2</v>
      </c>
    </row>
    <row r="13" spans="1:26" ht="15" customHeight="1">
      <c r="A13" s="119">
        <v>332</v>
      </c>
      <c r="B13" s="119">
        <v>332</v>
      </c>
      <c r="C13" s="118" t="s">
        <v>1325</v>
      </c>
      <c r="D13" s="119" t="s">
        <v>1326</v>
      </c>
      <c r="E13" s="118" t="s">
        <v>312</v>
      </c>
      <c r="F13" s="118" t="s">
        <v>1327</v>
      </c>
      <c r="G13" s="119" t="s">
        <v>1328</v>
      </c>
      <c r="H13" s="118" t="s">
        <v>320</v>
      </c>
      <c r="I13" s="118" t="s">
        <v>966</v>
      </c>
      <c r="J13" s="118" t="s">
        <v>204</v>
      </c>
      <c r="K13" s="118" t="s">
        <v>288</v>
      </c>
      <c r="L13" s="118" t="s">
        <v>379</v>
      </c>
      <c r="M13" s="130" t="s">
        <v>734</v>
      </c>
      <c r="N13" s="118" t="s">
        <v>338</v>
      </c>
      <c r="O13" s="118" t="s">
        <v>1215</v>
      </c>
      <c r="P13" s="120">
        <v>165924</v>
      </c>
      <c r="Q13" s="120">
        <v>3.3719999999999999</v>
      </c>
      <c r="R13" s="120">
        <v>12865.5</v>
      </c>
      <c r="S13" s="118"/>
      <c r="T13" s="120">
        <v>71981.922890000002</v>
      </c>
      <c r="U13" s="121">
        <v>1.284E-3</v>
      </c>
      <c r="V13" s="121">
        <v>6.7822999999999994E-2</v>
      </c>
      <c r="W13" s="121">
        <v>4.2839999999999996E-3</v>
      </c>
    </row>
    <row r="14" spans="1:26" ht="15" customHeight="1">
      <c r="A14" s="119">
        <v>332</v>
      </c>
      <c r="B14" s="119">
        <v>332</v>
      </c>
      <c r="C14" s="118" t="s">
        <v>1329</v>
      </c>
      <c r="D14" s="119" t="s">
        <v>1330</v>
      </c>
      <c r="E14" s="118" t="s">
        <v>312</v>
      </c>
      <c r="F14" s="118" t="s">
        <v>1331</v>
      </c>
      <c r="G14" s="119" t="s">
        <v>1332</v>
      </c>
      <c r="H14" s="118" t="s">
        <v>320</v>
      </c>
      <c r="I14" s="118" t="s">
        <v>966</v>
      </c>
      <c r="J14" s="118" t="s">
        <v>204</v>
      </c>
      <c r="K14" s="118" t="s">
        <v>288</v>
      </c>
      <c r="L14" s="118" t="s">
        <v>379</v>
      </c>
      <c r="M14" s="130" t="s">
        <v>734</v>
      </c>
      <c r="N14" s="118" t="s">
        <v>338</v>
      </c>
      <c r="O14" s="118" t="s">
        <v>1215</v>
      </c>
      <c r="P14" s="120">
        <v>99491</v>
      </c>
      <c r="Q14" s="120">
        <v>3.3719999999999999</v>
      </c>
      <c r="R14" s="120">
        <v>4296.25</v>
      </c>
      <c r="S14" s="118"/>
      <c r="T14" s="120">
        <v>14413.216399999999</v>
      </c>
      <c r="U14" s="121">
        <v>3.3500000000000001E-4</v>
      </c>
      <c r="V14" s="121">
        <v>1.358E-2</v>
      </c>
      <c r="W14" s="121">
        <v>8.5700000000000001E-4</v>
      </c>
    </row>
    <row r="15" spans="1:26" ht="15" customHeight="1">
      <c r="A15" s="119">
        <v>332</v>
      </c>
      <c r="B15" s="119">
        <v>332</v>
      </c>
      <c r="C15" s="118" t="s">
        <v>1333</v>
      </c>
      <c r="D15" s="119" t="s">
        <v>1334</v>
      </c>
      <c r="E15" s="118" t="s">
        <v>312</v>
      </c>
      <c r="F15" s="118" t="s">
        <v>1335</v>
      </c>
      <c r="G15" s="119" t="s">
        <v>1336</v>
      </c>
      <c r="H15" s="118" t="s">
        <v>320</v>
      </c>
      <c r="I15" s="118" t="s">
        <v>966</v>
      </c>
      <c r="J15" s="118" t="s">
        <v>204</v>
      </c>
      <c r="K15" s="118" t="s">
        <v>295</v>
      </c>
      <c r="L15" s="118" t="s">
        <v>379</v>
      </c>
      <c r="M15" s="130" t="s">
        <v>734</v>
      </c>
      <c r="N15" s="118" t="s">
        <v>338</v>
      </c>
      <c r="O15" s="118" t="s">
        <v>1215</v>
      </c>
      <c r="P15" s="120">
        <v>405254</v>
      </c>
      <c r="Q15" s="120">
        <v>3.3719999999999999</v>
      </c>
      <c r="R15" s="120">
        <v>5416</v>
      </c>
      <c r="S15" s="118"/>
      <c r="T15" s="120">
        <v>74010.532990000007</v>
      </c>
      <c r="U15" s="121">
        <v>6.7879999999999998E-3</v>
      </c>
      <c r="V15" s="121">
        <v>6.9735000000000005E-2</v>
      </c>
      <c r="W15" s="121">
        <v>4.4050000000000001E-3</v>
      </c>
    </row>
    <row r="16" spans="1:26" ht="15" customHeight="1">
      <c r="A16" s="119">
        <v>332</v>
      </c>
      <c r="B16" s="119">
        <v>332</v>
      </c>
      <c r="C16" s="118" t="s">
        <v>1337</v>
      </c>
      <c r="D16" s="119" t="s">
        <v>1338</v>
      </c>
      <c r="E16" s="118" t="s">
        <v>312</v>
      </c>
      <c r="F16" s="118" t="s">
        <v>1339</v>
      </c>
      <c r="G16" s="119" t="s">
        <v>1340</v>
      </c>
      <c r="H16" s="118" t="s">
        <v>320</v>
      </c>
      <c r="I16" s="118" t="s">
        <v>966</v>
      </c>
      <c r="J16" s="118" t="s">
        <v>204</v>
      </c>
      <c r="K16" s="118" t="s">
        <v>288</v>
      </c>
      <c r="L16" s="118" t="s">
        <v>379</v>
      </c>
      <c r="M16" s="130" t="s">
        <v>734</v>
      </c>
      <c r="N16" s="118" t="s">
        <v>338</v>
      </c>
      <c r="O16" s="118" t="s">
        <v>1215</v>
      </c>
      <c r="P16" s="120">
        <v>559030</v>
      </c>
      <c r="Q16" s="120">
        <v>3.3719999999999999</v>
      </c>
      <c r="R16" s="120">
        <v>11766</v>
      </c>
      <c r="S16" s="118"/>
      <c r="T16" s="120">
        <v>221794.88417</v>
      </c>
      <c r="U16" s="121">
        <v>6.0700000000000001E-4</v>
      </c>
      <c r="V16" s="121">
        <v>0.208982</v>
      </c>
      <c r="W16" s="121">
        <v>1.3202E-2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0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hidden="1" customWidth="1"/>
    <col min="27" max="16384" width="12.625" hidden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332</v>
      </c>
      <c r="B2" s="119">
        <v>332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2025-08-25T04:43:43Z</dcterms:modified>
</cp:coreProperties>
</file>