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3.2025\כל הדוחות לאתר\"/>
    </mc:Choice>
  </mc:AlternateContent>
  <xr:revisionPtr revIDLastSave="0" documentId="13_ncr:1_{9A1E3CA2-D6DD-41C3-8B52-54E835C112DF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סקירת רו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<sst xmlns="http://schemas.openxmlformats.org/spreadsheetml/2006/main" count="4986" uniqueCount="1360">
  <si>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</si>
  <si>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</si>
  <si>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</si>
  <si>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</si>
  <si>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</si>
  <si>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</si>
  <si>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</si>
  <si>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</si>
  <si>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</si>
  <si>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</si>
  <si>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</si>
  <si>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</si>
  <si>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</si>
  <si>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</si>
  <si>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</si>
  <si>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</si>
  <si>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</si>
  <si>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</si>
  <si>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</si>
  <si>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</si>
  <si>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</si>
  <si>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</si>
  <si>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</si>
  <si>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</si>
  <si>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</si>
  <si>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</si>
  <si>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</si>
  <si>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</si>
  <si>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</si>
  <si>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</si>
  <si>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</si>
  <si>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</si>
  <si>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</si>
  <si>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</si>
  <si>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</si>
  <si>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</si>
  <si>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</si>
  <si>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</si>
  <si>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</si>
  <si>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</si>
  <si>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</si>
  <si>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</si>
  <si>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</si>
  <si>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</si>
  <si>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</si>
  <si>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</si>
  <si>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</si>
  <si>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</si>
  <si>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</si>
  <si>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</si>
  <si>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</si>
  <si>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</si>
  <si>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</si>
  <si>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</si>
  <si>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</si>
  <si>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</si>
  <si>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</si>
  <si>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</si>
  <si>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</si>
  <si>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</si>
  <si>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</si>
  <si>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</si>
  <si>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</si>
  <si>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</si>
  <si>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</si>
  <si>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</si>
  <si>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</si>
  <si>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</si>
  <si>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</si>
  <si>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</si>
  <si>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</si>
  <si>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</si>
  <si>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</si>
  <si>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</si>
  <si>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</si>
  <si>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</si>
  <si>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</si>
  <si>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</si>
  <si>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</si>
  <si>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</si>
  <si>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</si>
  <si>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</si>
  <si>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</si>
  <si>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</si>
  <si>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</si>
  <si>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</si>
  <si>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</si>
  <si>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</si>
  <si>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</si>
  <si>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</si>
  <si>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</si>
  <si>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</si>
  <si>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</si>
  <si>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</si>
  <si>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</si>
  <si>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</si>
  <si>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</si>
  <si>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</si>
  <si>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</si>
  <si>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</si>
  <si>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</si>
  <si>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</si>
  <si>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</si>
  <si>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</si>
  <si>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</si>
  <si>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</si>
  <si>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</si>
  <si>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</si>
  <si>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</si>
  <si>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</si>
  <si>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</si>
  <si>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</si>
  <si>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</si>
  <si>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</si>
  <si>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</si>
  <si>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</si>
  <si>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</si>
  <si>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</si>
  <si>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</si>
  <si>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</si>
  <si>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</si>
  <si>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</si>
  <si>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</si>
  <si>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</si>
  <si>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</si>
  <si>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</si>
  <si>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</si>
  <si>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</si>
  <si>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</si>
  <si>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</si>
  <si>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</si>
  <si>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</si>
  <si>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</si>
  <si>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</si>
  <si>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</si>
  <si>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</si>
  <si>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</si>
  <si>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</si>
  <si>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</si>
  <si>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</si>
  <si>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</si>
  <si>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</si>
  <si>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</si>
  <si>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</si>
  <si>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</si>
  <si>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</si>
  <si>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</si>
  <si>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</si>
  <si>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</si>
  <si>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</si>
  <si>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</si>
  <si>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</si>
  <si>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</si>
  <si>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</si>
  <si>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</si>
  <si>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</si>
  <si>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</si>
  <si>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</si>
  <si>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</si>
  <si>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</si>
  <si>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</si>
  <si>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</si>
  <si>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</si>
  <si>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</si>
  <si>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</si>
  <si>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</si>
  <si>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</si>
  <si>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</si>
  <si>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</si>
  <si>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</si>
  <si>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</si>
  <si>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</si>
  <si>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</si>
  <si>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</si>
  <si>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</si>
  <si>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</si>
  <si>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</si>
  <si>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</si>
  <si>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</si>
  <si>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</si>
  <si>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</si>
  <si>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</si>
  <si>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</si>
  <si>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</si>
  <si>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</si>
  <si>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</si>
  <si>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</si>
  <si>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</si>
  <si>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</si>
  <si>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</si>
  <si>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</si>
  <si>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</si>
  <si>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</si>
  <si>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</si>
  <si>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</si>
  <si>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</si>
  <si>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</si>
  <si>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</si>
  <si>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</si>
  <si>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</si>
  <si>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</si>
  <si>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</si>
  <si>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</si>
  <si>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</si>
  <si>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</si>
  <si>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</si>
  <si>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</si>
  <si>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</si>
  <si>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</si>
  <si>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</si>
  <si>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</si>
  <si>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</si>
  <si>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</si>
  <si>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</si>
  <si>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</si>
  <si>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</si>
  <si>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</si>
  <si>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</si>
  <si>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</si>
  <si>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</si>
  <si>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</si>
  <si>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</si>
  <si>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</si>
  <si>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</si>
  <si>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</si>
  <si>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</si>
  <si>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</si>
  <si>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</si>
  <si>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</si>
  <si>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</si>
  <si>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</si>
  <si>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</si>
  <si>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</si>
  <si>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</si>
  <si>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</si>
  <si>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</si>
  <si>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</si>
  <si>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</si>
  <si>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</si>
  <si>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</si>
  <si>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</si>
  <si>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</si>
  <si>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</si>
  <si>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</si>
  <si>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</si>
  <si>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</si>
  <si>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</si>
  <si>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</si>
  <si>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</si>
  <si>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</si>
  <si>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</si>
  <si>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</si>
  <si>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</si>
  <si>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</si>
  <si>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</si>
  <si>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</si>
  <si>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</si>
  <si>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</si>
  <si>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</si>
  <si>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</si>
  <si>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</si>
  <si>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</si>
  <si>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</si>
  <si>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</si>
  <si>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</si>
  <si>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</si>
  <si>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</si>
  <si>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</si>
  <si>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</si>
  <si>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</si>
  <si>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</si>
  <si>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</si>
  <si>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</si>
  <si>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</si>
  <si>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</si>
  <si>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</si>
  <si>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</si>
  <si>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</si>
  <si>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</si>
  <si>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</si>
  <si>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</si>
  <si>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</si>
  <si>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</si>
  <si>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</si>
  <si>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</si>
  <si>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</si>
  <si>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</si>
  <si>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</si>
  <si>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</si>
  <si>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</si>
  <si>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</si>
  <si>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</si>
  <si>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</si>
  <si>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</si>
  <si>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</si>
  <si>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</si>
  <si>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</si>
  <si>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</si>
  <si>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</si>
  <si>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</si>
  <si>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</si>
  <si>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</si>
  <si>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</si>
  <si>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</si>
  <si>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</si>
  <si>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</si>
  <si>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</si>
  <si>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</si>
  <si>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</si>
  <si>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</si>
  <si>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</si>
  <si>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</si>
  <si>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</si>
  <si>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</si>
  <si>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</si>
  <si>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</si>
  <si>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</si>
  <si>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</si>
  <si>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</si>
  <si>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</si>
  <si>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</si>
  <si>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</si>
  <si>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</si>
  <si>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</si>
  <si>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</si>
  <si>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</si>
  <si>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</si>
  <si>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</si>
  <si>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</si>
  <si>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</si>
  <si>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</si>
  <si>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</si>
  <si>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</si>
  <si>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</si>
  <si>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</si>
  <si>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</si>
  <si>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</si>
  <si>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</si>
  <si>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</si>
  <si>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</si>
  <si>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</si>
  <si>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</si>
  <si>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</si>
  <si>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</si>
  <si>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</si>
  <si>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</si>
  <si>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</si>
  <si>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</si>
  <si>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</si>
  <si>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</si>
  <si>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</si>
  <si>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</si>
  <si>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</si>
  <si>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</si>
  <si>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</si>
  <si>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</si>
  <si>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</si>
  <si>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</si>
  <si>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</si>
  <si>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</si>
  <si>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</si>
  <si>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</si>
  <si>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</si>
  <si>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</si>
  <si>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</si>
  <si>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</si>
  <si>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</si>
  <si>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</si>
  <si>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</si>
  <si>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</si>
  <si>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</si>
  <si>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</si>
  <si>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</si>
  <si>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</si>
  <si>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</si>
  <si>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</si>
  <si>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</si>
  <si>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</si>
  <si>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</si>
  <si>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</si>
  <si>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</si>
  <si>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</si>
  <si>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</si>
  <si>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</si>
  <si>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</si>
  <si>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</si>
  <si>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</si>
  <si>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</si>
  <si>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</si>
  <si>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</si>
  <si>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</si>
  <si>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</si>
  <si>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</si>
  <si>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</si>
  <si>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</si>
  <si>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</si>
  <si>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</si>
  <si>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</si>
  <si>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</si>
  <si>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</si>
  <si>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</si>
  <si>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</si>
  <si>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</si>
  <si>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</si>
  <si>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</si>
  <si>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</si>
  <si>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</si>
  <si>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</si>
  <si>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</si>
  <si>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</si>
  <si>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</si>
  <si>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</si>
  <si>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</si>
  <si>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</si>
  <si>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</si>
  <si>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</si>
  <si>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</si>
  <si>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</si>
  <si>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</si>
  <si>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</si>
  <si>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</si>
  <si>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</si>
  <si>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</si>
  <si>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</si>
  <si>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</si>
  <si>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</si>
  <si>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</si>
  <si>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</si>
  <si>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</si>
  <si>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</si>
  <si>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</si>
  <si>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</si>
  <si>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</si>
  <si>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</si>
  <si>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</si>
  <si>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</si>
  <si>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</si>
  <si>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</si>
  <si>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</si>
  <si>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</si>
  <si>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</si>
  <si>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</si>
  <si>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</si>
  <si>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</si>
  <si>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</si>
  <si>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</si>
  <si>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</si>
  <si>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</si>
  <si>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</si>
  <si>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</si>
  <si>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</si>
  <si>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</si>
  <si>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</si>
  <si>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</si>
  <si>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</si>
  <si>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</si>
  <si>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</si>
  <si>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</si>
  <si>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</si>
  <si>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</si>
  <si>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</si>
  <si>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</si>
  <si>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</si>
  <si>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</si>
  <si>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</si>
  <si>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</si>
  <si>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</si>
  <si>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</si>
  <si>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</si>
  <si>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</si>
  <si>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</si>
  <si>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</si>
  <si>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</si>
  <si>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</si>
  <si>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</si>
  <si>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</si>
  <si>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</si>
  <si>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</si>
  <si>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</si>
  <si>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</si>
  <si>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</si>
  <si>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</si>
  <si>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</si>
  <si>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</si>
  <si>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</si>
  <si>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</si>
  <si>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</si>
  <si>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</si>
  <si>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</si>
  <si>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</si>
  <si>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</si>
  <si>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</si>
  <si>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</si>
  <si>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</si>
  <si>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</si>
  <si>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</si>
  <si>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</si>
  <si>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</si>
  <si>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</si>
  <si>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</si>
  <si>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</si>
  <si>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</si>
  <si>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</si>
  <si>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</si>
  <si>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</si>
  <si>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</si>
  <si>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</si>
  <si>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</si>
  <si>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</si>
  <si>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</si>
  <si>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</si>
  <si>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</si>
  <si>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</si>
  <si>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</si>
  <si>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</si>
  <si>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</si>
  <si>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</si>
  <si>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</si>
  <si>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</si>
  <si>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</si>
  <si>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</si>
  <si>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</si>
  <si>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</si>
  <si>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</si>
  <si>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</si>
  <si>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</si>
  <si>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</si>
  <si>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</si>
  <si>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</si>
  <si>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</si>
  <si>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</si>
  <si>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</si>
  <si>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</si>
  <si>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</si>
  <si>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</si>
  <si>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</si>
  <si>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</si>
  <si>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</si>
  <si>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</si>
  <si>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</si>
  <si>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</si>
  <si>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</si>
  <si>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</si>
  <si>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</si>
  <si>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</si>
  <si>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</si>
  <si>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</si>
  <si>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</si>
  <si>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</si>
  <si>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</si>
  <si>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</si>
  <si>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</si>
  <si>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</si>
  <si>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</si>
  <si>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</si>
  <si>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</si>
  <si>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</si>
  <si>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</si>
  <si>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</si>
  <si>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</si>
  <si>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</si>
  <si>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</si>
  <si>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</si>
  <si>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</si>
  <si>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</si>
  <si>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</si>
  <si>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</si>
  <si>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</si>
  <si>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</si>
  <si>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</si>
  <si>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</si>
  <si>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</si>
  <si>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</si>
  <si>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</si>
  <si>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</si>
  <si>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</si>
  <si>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</si>
  <si>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</si>
  <si>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</si>
  <si>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</si>
  <si>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</si>
  <si>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</si>
  <si>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</si>
  <si>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</si>
  <si>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</si>
  <si>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</si>
  <si>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</si>
  <si>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</si>
  <si>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</si>
  <si>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</si>
  <si>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</si>
  <si>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</si>
  <si>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</si>
  <si>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</si>
  <si>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</si>
  <si>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</si>
  <si>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</si>
  <si>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</si>
  <si>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</si>
  <si>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</si>
  <si>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</si>
  <si>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</si>
  <si>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</si>
  <si>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</si>
  <si>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</si>
  <si>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</si>
  <si>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</si>
  <si>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</si>
  <si>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</si>
  <si>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</si>
  <si>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</si>
  <si>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</si>
  <si>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</si>
  <si>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</si>
  <si>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</si>
  <si>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</si>
  <si>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</si>
  <si>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</si>
  <si>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</si>
  <si>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</si>
  <si>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</si>
  <si>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</si>
  <si>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</si>
  <si>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</si>
  <si>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</si>
  <si>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</si>
  <si>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</si>
  <si>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</si>
  <si>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</si>
  <si>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</si>
  <si>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</si>
  <si>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</si>
  <si>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</si>
  <si>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</si>
  <si>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</si>
  <si>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</si>
  <si>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</si>
  <si>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</si>
  <si>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</si>
  <si>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</si>
  <si>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</si>
  <si>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</si>
  <si>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</si>
  <si>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</si>
  <si>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</si>
  <si>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</si>
  <si>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</si>
  <si>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</si>
  <si>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</si>
  <si>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</si>
  <si>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</si>
  <si>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</si>
  <si>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</si>
  <si>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</si>
  <si>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</si>
  <si>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</si>
  <si>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</si>
  <si>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</si>
  <si>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</si>
  <si>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</si>
  <si>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</si>
  <si>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</si>
  <si>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</si>
  <si>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</si>
  <si>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</si>
  <si>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</si>
  <si>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</si>
  <si>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</si>
  <si>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</si>
  <si>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</si>
  <si>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</si>
  <si>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</si>
  <si>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</si>
  <si>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</si>
  <si>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</si>
  <si>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</si>
  <si>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</si>
  <si>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</si>
  <si>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</si>
  <si>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</si>
  <si>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</si>
  <si>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</si>
  <si>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</si>
  <si>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</si>
  <si>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</si>
  <si>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</si>
  <si>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</si>
  <si>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</si>
  <si>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</si>
  <si>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</si>
  <si>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</si>
  <si>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</si>
  <si>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</si>
  <si>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</si>
  <si>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</si>
  <si>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</si>
  <si>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</si>
  <si>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</si>
  <si>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</si>
  <si>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</si>
  <si>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</si>
  <si>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</si>
  <si>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</si>
  <si>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</si>
  <si>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</si>
  <si>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</si>
  <si>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</si>
  <si>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</si>
  <si>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</si>
  <si>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</si>
  <si>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</si>
  <si>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</si>
  <si>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</si>
  <si>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</si>
  <si>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</si>
  <si>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</si>
  <si>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</si>
  <si>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</si>
  <si>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</si>
  <si>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</si>
  <si>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</si>
  <si>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</si>
  <si>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</si>
  <si>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</si>
  <si>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</si>
  <si>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</si>
  <si>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</si>
  <si>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</si>
  <si>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</si>
  <si>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</si>
  <si>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</si>
  <si>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</si>
  <si>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</si>
  <si>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</si>
  <si>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</si>
  <si>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</si>
  <si>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</si>
  <si>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</si>
  <si>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</si>
  <si>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</si>
  <si>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</si>
  <si>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</si>
  <si>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</si>
  <si>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</si>
  <si>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</si>
  <si>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</si>
  <si>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</si>
  <si>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</si>
  <si>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</si>
  <si>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</si>
  <si>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</si>
  <si>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</si>
  <si>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</si>
  <si>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</si>
  <si>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</si>
  <si>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</si>
  <si>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</si>
  <si>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</si>
  <si>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</si>
  <si>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</si>
  <si>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</si>
  <si>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</si>
  <si>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</si>
  <si>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</si>
  <si>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</si>
  <si>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</si>
  <si>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</si>
  <si>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</si>
  <si>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</si>
  <si>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</si>
  <si>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</si>
  <si>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</si>
  <si>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</si>
  <si>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</si>
  <si>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</si>
  <si>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</si>
  <si>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</si>
  <si>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</si>
  <si>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</si>
  <si>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</si>
  <si>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</si>
  <si>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</si>
  <si>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</si>
  <si>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</si>
  <si>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</si>
  <si>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</si>
  <si>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</si>
  <si>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</si>
  <si>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</si>
  <si>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</si>
  <si>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</si>
  <si>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</si>
  <si>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</si>
  <si>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</si>
  <si>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</si>
  <si>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</si>
  <si>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</si>
  <si>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</si>
  <si>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</si>
  <si>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</si>
  <si>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</si>
  <si>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</si>
  <si>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</si>
  <si>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</si>
  <si>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</si>
  <si>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</si>
  <si>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</si>
  <si>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</si>
  <si>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</si>
  <si>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</si>
  <si>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</si>
  <si>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</si>
  <si>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</si>
  <si>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</si>
  <si>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</si>
  <si>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</si>
  <si>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</si>
  <si>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</si>
  <si>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</si>
  <si>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</si>
  <si>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</si>
  <si>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</si>
  <si>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</si>
  <si>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</si>
  <si>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</si>
  <si>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</si>
  <si>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</si>
  <si>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</si>
  <si>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</si>
  <si>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</si>
  <si>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</si>
  <si>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</si>
  <si>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</si>
  <si>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</si>
  <si>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</si>
  <si>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</si>
  <si>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</si>
  <si>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</si>
  <si>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</si>
  <si>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</si>
  <si>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</si>
  <si>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</si>
  <si>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</si>
  <si>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</si>
  <si>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</si>
  <si>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</si>
  <si>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</si>
  <si>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</si>
  <si>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</si>
  <si>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</si>
  <si>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</si>
  <si>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</si>
  <si>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</si>
  <si>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</si>
  <si>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</si>
  <si>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</si>
  <si>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</si>
  <si>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</si>
  <si>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</si>
  <si>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</si>
  <si>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</si>
  <si>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</si>
  <si>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</si>
  <si>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</si>
  <si>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</si>
  <si>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</si>
  <si>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</si>
  <si>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</si>
  <si>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</si>
  <si>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</si>
  <si>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</si>
  <si>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</si>
  <si>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</si>
  <si>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</si>
  <si>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</si>
  <si>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</si>
  <si>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</si>
  <si>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</si>
  <si>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</si>
  <si>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</si>
  <si>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</si>
  <si>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</si>
  <si>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</si>
  <si>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</si>
  <si>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</si>
  <si>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</si>
  <si>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</si>
  <si>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</si>
  <si>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</si>
  <si>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</si>
  <si>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</si>
  <si>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</si>
  <si>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</si>
  <si>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</si>
  <si>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</si>
  <si>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</si>
  <si>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</si>
  <si>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</si>
  <si>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</si>
  <si>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</si>
  <si>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</si>
  <si>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</si>
  <si>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</si>
  <si>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</si>
  <si>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</si>
  <si>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</si>
  <si>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</si>
  <si>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</si>
  <si>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</si>
  <si>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</si>
  <si>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</si>
  <si>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</si>
  <si>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</si>
  <si>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</si>
  <si>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</si>
  <si>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</si>
  <si>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</si>
  <si>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</si>
  <si>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</si>
  <si>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</si>
  <si>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</si>
  <si>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</si>
  <si>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</si>
  <si>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</si>
  <si>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</si>
  <si>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</si>
  <si>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</si>
  <si>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</si>
  <si>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</si>
  <si>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</si>
  <si>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</si>
  <si>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</si>
  <si>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</si>
  <si>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</si>
  <si>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</si>
  <si>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</si>
  <si>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</si>
  <si>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</si>
  <si>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</si>
  <si>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</si>
  <si>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</si>
  <si>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</si>
  <si>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</si>
  <si>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</si>
  <si>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</si>
  <si>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</si>
  <si>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</si>
  <si>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</si>
  <si>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</si>
  <si>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</si>
  <si>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</si>
  <si>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</si>
  <si>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</si>
  <si>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</si>
  <si>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</si>
  <si>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</si>
  <si>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</si>
  <si>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</si>
  <si>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</si>
  <si>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</si>
  <si>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</si>
  <si>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</si>
  <si>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</si>
  <si>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</si>
  <si>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</si>
  <si>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</si>
  <si>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</si>
  <si>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</si>
  <si>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</si>
  <si>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</si>
  <si>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</si>
  <si>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</si>
  <si>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</si>
  <si>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</si>
  <si>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</si>
  <si>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</si>
  <si>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</si>
  <si>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</si>
  <si>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</si>
  <si>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</si>
  <si>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</si>
  <si>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</si>
  <si>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</si>
  <si>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</si>
  <si>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</si>
  <si>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</si>
  <si>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</si>
  <si>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</si>
  <si>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</si>
  <si>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</si>
  <si>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</si>
  <si>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</si>
  <si>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</si>
  <si>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</si>
  <si>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</si>
  <si>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</si>
  <si>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</si>
  <si>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</si>
  <si>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</si>
  <si>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</si>
  <si>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</si>
  <si>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</si>
  <si>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</si>
  <si>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</si>
  <si>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</si>
  <si>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</si>
  <si>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</si>
  <si>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</si>
  <si>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</si>
  <si>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</si>
  <si>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</si>
  <si>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</si>
  <si>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</si>
  <si>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</si>
  <si>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</si>
  <si>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</si>
  <si>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</si>
  <si>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</si>
  <si>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</si>
  <si>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</si>
  <si>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</si>
  <si>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</si>
  <si>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</si>
  <si>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</si>
  <si>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</si>
  <si>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</si>
  <si>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</si>
  <si>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</si>
  <si>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</si>
  <si>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</si>
  <si>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</si>
  <si>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</si>
  <si>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</si>
  <si>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</si>
  <si>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</si>
  <si>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</si>
  <si>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</si>
  <si>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</si>
  <si>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</si>
  <si>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</si>
  <si>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</si>
  <si>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</si>
  <si>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</si>
  <si>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</si>
  <si>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</si>
  <si>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</si>
  <si>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</si>
  <si>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</si>
  <si>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</si>
  <si>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</si>
  <si>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</si>
  <si>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</si>
  <si>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</si>
  <si>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</si>
  <si>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</si>
  <si>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</si>
  <si>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</si>
  <si>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</si>
  <si>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</si>
  <si>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</si>
  <si>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</si>
  <si>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</si>
  <si>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</si>
  <si>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</si>
  <si>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</si>
  <si>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</si>
  <si>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</si>
  <si>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</si>
  <si>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</si>
  <si>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</si>
  <si>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</si>
  <si>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</si>
  <si>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</si>
  <si>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</si>
  <si>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</si>
  <si>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</si>
  <si>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</si>
  <si>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</si>
  <si>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</si>
  <si>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</si>
  <si>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</si>
  <si>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</si>
  <si>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</si>
  <si>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</si>
  <si>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</si>
  <si>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</si>
  <si>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</si>
  <si>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</si>
  <si>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</si>
  <si>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</si>
  <si>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</si>
  <si>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</si>
  <si>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</si>
  <si>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</si>
  <si>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</si>
  <si>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</si>
  <si>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</si>
  <si>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</si>
  <si>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</si>
  <si>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</si>
  <si>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</si>
  <si>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</si>
  <si>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</si>
  <si>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</si>
  <si>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</si>
  <si>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</si>
  <si>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</si>
  <si>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</si>
  <si>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</si>
  <si>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</si>
  <si>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</si>
  <si>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</si>
  <si>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</si>
  <si>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</si>
  <si>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</si>
  <si>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</si>
  <si>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</si>
  <si>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</si>
  <si>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</si>
  <si>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</si>
  <si>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</si>
  <si>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</si>
  <si>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</si>
  <si>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</si>
  <si>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</si>
  <si>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</si>
  <si>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</si>
  <si>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</si>
  <si>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</si>
  <si>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</si>
  <si>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</si>
  <si>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</si>
  <si>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</si>
  <si>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</si>
  <si>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</si>
  <si>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</si>
  <si>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</si>
  <si>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</si>
  <si>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</si>
  <si>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</si>
  <si>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</si>
  <si>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</si>
  <si>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</si>
  <si>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</si>
  <si>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</si>
  <si>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</si>
  <si>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</si>
  <si>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</si>
  <si>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</si>
  <si>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</si>
  <si>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</si>
  <si>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</si>
  <si>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</si>
  <si>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</si>
  <si>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</si>
  <si>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</si>
  <si>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</si>
  <si>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</si>
  <si>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</si>
  <si>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</si>
  <si>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</si>
  <si>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</si>
  <si>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</si>
  <si>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</si>
  <si>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</si>
  <si>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</si>
  <si>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</si>
  <si>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</si>
  <si>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</si>
  <si>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</si>
  <si>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</si>
  <si>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</si>
  <si>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</si>
  <si>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</si>
  <si>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</si>
  <si>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</si>
  <si>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</si>
  <si>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</si>
  <si>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</si>
  <si>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</si>
  <si>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</si>
  <si>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</si>
  <si>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</si>
  <si>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</si>
  <si>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</si>
  <si>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</si>
  <si>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</si>
  <si>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</si>
  <si>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</si>
  <si>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</si>
  <si>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</si>
  <si>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</si>
  <si>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</si>
  <si>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</si>
  <si>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</si>
  <si>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</si>
  <si>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</si>
  <si>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</si>
  <si>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</si>
  <si>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</si>
  <si>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</si>
  <si>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</si>
  <si>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</si>
  <si>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</si>
  <si>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</si>
  <si>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</si>
  <si>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</si>
  <si>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</si>
  <si>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</si>
  <si>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USD</t>
  </si>
  <si>
    <t>בנק לאומי</t>
  </si>
  <si>
    <t>10-800</t>
  </si>
  <si>
    <t>CAD</t>
  </si>
  <si>
    <t>ILS</t>
  </si>
  <si>
    <t>1.000000</t>
  </si>
  <si>
    <t>GBP</t>
  </si>
  <si>
    <t>בנק הפועלים</t>
  </si>
  <si>
    <t>12-600</t>
  </si>
  <si>
    <t>EUR</t>
  </si>
  <si>
    <t>ממשלת ישראל</t>
  </si>
  <si>
    <t>ממשל צמודה 1033</t>
  </si>
  <si>
    <t>IL0012043795</t>
  </si>
  <si>
    <t>ilRF</t>
  </si>
  <si>
    <t>ממשל קצרה 0525</t>
  </si>
  <si>
    <t>IL0012080169</t>
  </si>
  <si>
    <t>ממשל צמודה 0527</t>
  </si>
  <si>
    <t>IL0011408478</t>
  </si>
  <si>
    <t>ממשלתי שקלי 142</t>
  </si>
  <si>
    <t>IL0011254005</t>
  </si>
  <si>
    <t>ממשל שקלית 0226</t>
  </si>
  <si>
    <t>IL0011746976</t>
  </si>
  <si>
    <t>ממשל צמודה 1131</t>
  </si>
  <si>
    <t>IL0011722209</t>
  </si>
  <si>
    <t>ביג מרכזי קניות</t>
  </si>
  <si>
    <t>ביג אגח יח</t>
  </si>
  <si>
    <t>IL0011742264</t>
  </si>
  <si>
    <t>Aa3.il</t>
  </si>
  <si>
    <t>אמות השקעות</t>
  </si>
  <si>
    <t>אמות אגח ח</t>
  </si>
  <si>
    <t>IL0011727828</t>
  </si>
  <si>
    <t>Aa2.il</t>
  </si>
  <si>
    <t>חברת החשמל לישראל בע"מ</t>
  </si>
  <si>
    <t>חשמל אגח 27</t>
  </si>
  <si>
    <t>IL0060002107</t>
  </si>
  <si>
    <t>Aaa.il</t>
  </si>
  <si>
    <t>פועלים אגח 201</t>
  </si>
  <si>
    <t>IL0011913451</t>
  </si>
  <si>
    <t>מימון ישיר</t>
  </si>
  <si>
    <t>מימון ישיר אג' 5</t>
  </si>
  <si>
    <t>IL0011828311</t>
  </si>
  <si>
    <t>A1.il</t>
  </si>
  <si>
    <t>בזק החברה הישראלית לתקשורת בע"מ</t>
  </si>
  <si>
    <t>בזק  אגח 12</t>
  </si>
  <si>
    <t>IL0023002426</t>
  </si>
  <si>
    <t>או פי סי אנרגיה</t>
  </si>
  <si>
    <t>או פי סי  אגח ב</t>
  </si>
  <si>
    <t>IL0011660573</t>
  </si>
  <si>
    <t>ilA-</t>
  </si>
  <si>
    <t>דיסקונט מנפיקים בע"מ</t>
  </si>
  <si>
    <t>דיסקונט מנפיקים אגח טו</t>
  </si>
  <si>
    <t>IL0074803045</t>
  </si>
  <si>
    <t>קבוצת דלק בע"מ</t>
  </si>
  <si>
    <t>דלק קבוצה</t>
  </si>
  <si>
    <t>IL0010841281</t>
  </si>
  <si>
    <t>מגדל קרנות נאמנות בע"מ</t>
  </si>
  <si>
    <t>MTF סל‏ תלבונד צמוד 5-15</t>
  </si>
  <si>
    <t>IL0011931354</t>
  </si>
  <si>
    <t>הראל קרנות נאמנות בע"מ</t>
  </si>
  <si>
    <t>הראל סל (00) תל בונד צמודות</t>
  </si>
  <si>
    <t>IL0011506065</t>
  </si>
  <si>
    <t>אי.בי.אי - קרנות נאמנות בע"מ</t>
  </si>
  <si>
    <t>אי.בי.אי (פסגות לשעבר) ETF תלבונד 60</t>
  </si>
  <si>
    <t>IL0011480063</t>
  </si>
  <si>
    <t>מיטב תכלית קרנות נאמנות בע"מ</t>
  </si>
  <si>
    <t>תכלית סל (00) תל בונד שקלי</t>
  </si>
  <si>
    <t>IL0011451841</t>
  </si>
  <si>
    <t>מור ניהול קרנות נאמנות (2013) בע"מ</t>
  </si>
  <si>
    <t>מור סל (4A ) תא 35</t>
  </si>
  <si>
    <t>IL0011943805</t>
  </si>
  <si>
    <t>קסם קרנות נאמנות בע"מ</t>
  </si>
  <si>
    <t>קסם ETF ת"א 125</t>
  </si>
  <si>
    <t>IL0011463564</t>
  </si>
  <si>
    <t>אי בי אי (פסגות לשעבר)  ETF תא 125</t>
  </si>
  <si>
    <t>IL0011488082</t>
  </si>
  <si>
    <t>MTF סל (00) תל בונד צמודות</t>
  </si>
  <si>
    <t>IL0011501017</t>
  </si>
  <si>
    <t>מור סל (4A) תא 90</t>
  </si>
  <si>
    <t>IL0011961468</t>
  </si>
  <si>
    <t>קסם ETFי (00) תל בונד צמודות-יתר</t>
  </si>
  <si>
    <t>IL0011469355</t>
  </si>
  <si>
    <t>תכלית סל (00) תל בונד צמודות-יתר</t>
  </si>
  <si>
    <t>IL0011446908</t>
  </si>
  <si>
    <t>MTF סל (4A) ת"א 35</t>
  </si>
  <si>
    <t>IL0011501843</t>
  </si>
  <si>
    <t>הראל סל תלבונד 60</t>
  </si>
  <si>
    <t>IL0011504730</t>
  </si>
  <si>
    <t>קסם ETF תלבונד-שקלי 1-3</t>
  </si>
  <si>
    <t>IL0011936890</t>
  </si>
  <si>
    <t>הראל סל תלבונד 40</t>
  </si>
  <si>
    <t>IL0011504995</t>
  </si>
  <si>
    <t>תכלית סל (40) ת"א 125</t>
  </si>
  <si>
    <t>IL0011437188</t>
  </si>
  <si>
    <t>תכלית סל תא 35</t>
  </si>
  <si>
    <t>IL0011437006</t>
  </si>
  <si>
    <t>הראל סל תלבונד שקלי</t>
  </si>
  <si>
    <t>IL0011505232</t>
  </si>
  <si>
    <t>קסם ETF תא 35</t>
  </si>
  <si>
    <t>IL0011465700</t>
  </si>
  <si>
    <t>קסם ETF תלבונד 60</t>
  </si>
  <si>
    <t>IL0011462327</t>
  </si>
  <si>
    <t>קסם ETFי (00) תל בונד צמודות</t>
  </si>
  <si>
    <t>IL0011469272</t>
  </si>
  <si>
    <t>ISHARES</t>
  </si>
  <si>
    <t>549300LRIF3NWCU26A80</t>
  </si>
  <si>
    <t>IWDA  LN -  MSCI World (P)</t>
  </si>
  <si>
    <t>IE00B4L5Y983</t>
  </si>
  <si>
    <t>AMUNDI INVT SOLUTIONS</t>
  </si>
  <si>
    <t>549300FMBJ5S1PXQ2305</t>
  </si>
  <si>
    <t>LCJD  LN -   MSCI Japan (P)</t>
  </si>
  <si>
    <t>LU1781541252</t>
  </si>
  <si>
    <t>INVESCO MARKETS PLC</t>
  </si>
  <si>
    <t>ECPGFXU8A2SHKVVGJI15</t>
  </si>
  <si>
    <t>MXWO  LN -  MSCI World (P)</t>
  </si>
  <si>
    <t>IE00B60SX394</t>
  </si>
  <si>
    <t>State Street</t>
  </si>
  <si>
    <t>549300ZFEEJ2IP5VME73</t>
  </si>
  <si>
    <t>SWRD  LN -  MSCI World (P)</t>
  </si>
  <si>
    <t>IE00BFY0GT14</t>
  </si>
  <si>
    <t>Global X</t>
  </si>
  <si>
    <t>254900QBKK4WBSO3GE51</t>
  </si>
  <si>
    <t>HXT  CN -  Canada TSX 60 (P)</t>
  </si>
  <si>
    <t>CA37963M1086</t>
  </si>
  <si>
    <t>HSBC</t>
  </si>
  <si>
    <t>MLU0ZO3ML4LN2LL2TL39</t>
  </si>
  <si>
    <t>HMWD LN HSBC MSCI WORLD (Poalim)</t>
  </si>
  <si>
    <t>IE00B4X9L533</t>
  </si>
  <si>
    <t>LYXOR INTL</t>
  </si>
  <si>
    <t>BCEHGB.99999.SL.442</t>
  </si>
  <si>
    <t>L100  LN -   FTSE 100 (P)</t>
  </si>
  <si>
    <t>LU1650492173</t>
  </si>
  <si>
    <t>AUEM  FP -  MSCI Emerging Markets (P)</t>
  </si>
  <si>
    <t>LU1681045453</t>
  </si>
  <si>
    <t>Xtrackers</t>
  </si>
  <si>
    <t>549300PKYNYSI1CU4632</t>
  </si>
  <si>
    <t>XPXD LN DB Pacific Ex- Japan  (POALIM)</t>
  </si>
  <si>
    <t>LU0322252338</t>
  </si>
  <si>
    <t>IVV US Ishares S&amp;P (Poalim)</t>
  </si>
  <si>
    <t>US4642872000</t>
  </si>
  <si>
    <t>INVESCO</t>
  </si>
  <si>
    <t>MXUK GY Invesco Europe ex UK (POALIM)</t>
  </si>
  <si>
    <t>IE00BYX5K108</t>
  </si>
  <si>
    <t>SPY SPDR S&amp;P 500 (poalim)</t>
  </si>
  <si>
    <t>US78462F1030</t>
  </si>
  <si>
    <t>Vanguard Group Inc</t>
  </si>
  <si>
    <t>5493002789CX3L0CJP65</t>
  </si>
  <si>
    <t>VOO VANGUARD S&amp;P 500 ETF (POALIM)</t>
  </si>
  <si>
    <t>US9229083632</t>
  </si>
  <si>
    <t>USDILS</t>
  </si>
  <si>
    <t>MIZBILIT</t>
  </si>
  <si>
    <t>570005850_gm_p_0125.xlsx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</si>
</sst>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_ * #,##0.000_ ;_ * \-#,##0.000_ ;_ * &quot;-&quot;???_ ;_ @_ 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6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168" fontId="0" fillId="0" borderId="0" xfId="0" applyNumberFormat="1" applyFont="1" applyAlignment="1"/>
    <xf numFmtId="43" fontId="0" fillId="0" borderId="0" xfId="0" applyNumberFormat="1" applyFont="1" applyAlignment="1"/>
    <xf numFmtId="167" fontId="0" fillId="0" borderId="0" xfId="0" applyNumberFormat="1" applyFill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66675</xdr:colOff>
      <xdr:row>44</xdr:row>
      <xdr:rowOff>87287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9EA5FCC2-786E-454A-A1EF-9E11A785D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594125" y="0"/>
          <a:ext cx="5553075" cy="8050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B432-767B-4BE3-B07E-92B64929A7DB}">
  <dimension ref="A1"/>
  <sheetViews>
    <sheetView rightToLeft="1" tabSelected="1" workbookViewId="0">
      <selection activeCell="J13" sqref="J13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523</v>
      </c>
      <c r="B2" s="119">
        <v>523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1193</v>
      </c>
    </row>
    <row r="12" spans="1:8" ht="14.25" customHeight="1"/>
    <row r="13" spans="1:8" ht="14.25" customHeight="1">
      <c r="A13" s="3" t="s">
        <v>6</v>
      </c>
      <c r="D13" s="4">
        <v>570005850</v>
      </c>
    </row>
    <row r="14" spans="1:8" ht="14.25" customHeight="1"/>
    <row r="15" spans="1:8" ht="14.25" customHeight="1">
      <c r="A15" s="6" t="s">
        <v>7</v>
      </c>
      <c r="D15" s="135" t="s">
        <v>1359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8"/>
  <sheetViews>
    <sheetView rightToLeft="1" workbookViewId="0">
      <selection activeCell="A8" sqref="A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2.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1.87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3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523</v>
      </c>
      <c r="B2" s="119">
        <v>523</v>
      </c>
      <c r="C2" s="118" t="s">
        <v>1018</v>
      </c>
      <c r="D2" s="119">
        <v>76020860</v>
      </c>
      <c r="E2" s="118" t="s">
        <v>1209</v>
      </c>
      <c r="F2" s="120">
        <v>3.718</v>
      </c>
      <c r="G2" s="120">
        <v>-320000</v>
      </c>
      <c r="H2" s="120">
        <v>-320</v>
      </c>
      <c r="I2" s="134">
        <v>10.651109999999999</v>
      </c>
      <c r="J2" s="134">
        <v>-4.7030000000000002E-2</v>
      </c>
      <c r="K2" s="119">
        <v>760208600</v>
      </c>
      <c r="L2" s="118" t="s">
        <v>1213</v>
      </c>
      <c r="M2" s="118" t="s">
        <v>1214</v>
      </c>
      <c r="N2" s="120">
        <v>320000</v>
      </c>
      <c r="O2" s="120">
        <v>1156.6089999999999</v>
      </c>
      <c r="P2" s="134">
        <v>-10.354340000000001</v>
      </c>
      <c r="Q2" s="134">
        <v>4.5719999999999997E-2</v>
      </c>
      <c r="R2" s="120">
        <v>-33.150500000000001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1357</v>
      </c>
      <c r="Y2" s="118" t="s">
        <v>338</v>
      </c>
      <c r="Z2" s="122">
        <v>45664</v>
      </c>
      <c r="AA2" s="122">
        <v>45757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18">
        <v>3.6269999999999998</v>
      </c>
      <c r="AJ2" s="120"/>
      <c r="AK2" s="118"/>
      <c r="AL2" s="121"/>
      <c r="AM2" s="118" t="s">
        <v>1358</v>
      </c>
      <c r="AN2" s="121">
        <v>0.29677399999999998</v>
      </c>
      <c r="AO2" s="121">
        <v>-1.31E-3</v>
      </c>
    </row>
    <row r="3" spans="1:41" ht="15" customHeight="1">
      <c r="A3" s="119">
        <v>523</v>
      </c>
      <c r="B3" s="119">
        <v>523</v>
      </c>
      <c r="C3" s="118" t="s">
        <v>1018</v>
      </c>
      <c r="D3" s="119">
        <v>76020996</v>
      </c>
      <c r="E3" s="118" t="s">
        <v>1209</v>
      </c>
      <c r="F3" s="120">
        <v>3.718</v>
      </c>
      <c r="G3" s="120">
        <v>-152000</v>
      </c>
      <c r="H3" s="120">
        <v>-152</v>
      </c>
      <c r="I3" s="134">
        <v>5.0592800000000002</v>
      </c>
      <c r="J3" s="134">
        <v>-2.2339999999999999E-2</v>
      </c>
      <c r="K3" s="119">
        <v>760209960</v>
      </c>
      <c r="L3" s="118" t="s">
        <v>1213</v>
      </c>
      <c r="M3" s="118" t="s">
        <v>1214</v>
      </c>
      <c r="N3" s="120">
        <v>152000</v>
      </c>
      <c r="O3" s="120">
        <v>541.84199999999998</v>
      </c>
      <c r="P3" s="134">
        <v>-4.8507499999999997</v>
      </c>
      <c r="Q3" s="134">
        <v>2.1420000000000002E-2</v>
      </c>
      <c r="R3" s="120">
        <v>-23.294170000000001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1357</v>
      </c>
      <c r="Y3" s="118" t="s">
        <v>338</v>
      </c>
      <c r="Z3" s="122">
        <v>45701</v>
      </c>
      <c r="AA3" s="122">
        <v>45882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18">
        <v>3.5760000000000001</v>
      </c>
      <c r="AJ3" s="120"/>
      <c r="AK3" s="118"/>
      <c r="AL3" s="121"/>
      <c r="AM3" s="118" t="s">
        <v>1358</v>
      </c>
      <c r="AN3" s="121">
        <v>0.208536</v>
      </c>
      <c r="AO3" s="121">
        <v>-9.2000000000000003E-4</v>
      </c>
    </row>
    <row r="4" spans="1:41" ht="15" customHeight="1">
      <c r="A4" s="119">
        <v>523</v>
      </c>
      <c r="B4" s="119">
        <v>523</v>
      </c>
      <c r="C4" s="118" t="s">
        <v>1018</v>
      </c>
      <c r="D4" s="119">
        <v>76021077</v>
      </c>
      <c r="E4" s="118" t="s">
        <v>1209</v>
      </c>
      <c r="F4" s="120">
        <v>3.718</v>
      </c>
      <c r="G4" s="120">
        <v>-580000</v>
      </c>
      <c r="H4" s="120">
        <v>-580</v>
      </c>
      <c r="I4" s="134">
        <v>19.305150000000001</v>
      </c>
      <c r="J4" s="134">
        <v>-8.5250000000000006E-2</v>
      </c>
      <c r="K4" s="119">
        <v>760210770</v>
      </c>
      <c r="L4" s="118" t="s">
        <v>1213</v>
      </c>
      <c r="M4" s="118" t="s">
        <v>1214</v>
      </c>
      <c r="N4" s="120">
        <v>580000</v>
      </c>
      <c r="O4" s="120">
        <v>2101.1819999999998</v>
      </c>
      <c r="P4" s="134">
        <v>-18.810469999999999</v>
      </c>
      <c r="Q4" s="134">
        <v>8.3059999999999995E-2</v>
      </c>
      <c r="R4" s="120">
        <v>-55.258150000000001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1357</v>
      </c>
      <c r="Y4" s="118" t="s">
        <v>338</v>
      </c>
      <c r="Z4" s="122">
        <v>45727</v>
      </c>
      <c r="AA4" s="122">
        <v>46002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18">
        <v>3.6459999999999999</v>
      </c>
      <c r="AJ4" s="120"/>
      <c r="AK4" s="118"/>
      <c r="AL4" s="121"/>
      <c r="AM4" s="118" t="s">
        <v>1358</v>
      </c>
      <c r="AN4" s="121">
        <v>0.49468800000000002</v>
      </c>
      <c r="AO4" s="121">
        <v>-2.1840000000000002E-3</v>
      </c>
    </row>
    <row r="6" spans="1:41" ht="15" customHeight="1">
      <c r="P6" s="133"/>
      <c r="R6" s="132"/>
    </row>
    <row r="7" spans="1:41" ht="15" customHeight="1">
      <c r="P7" s="133"/>
      <c r="R7" s="132"/>
    </row>
    <row r="8" spans="1:41" ht="15" customHeight="1">
      <c r="P8" s="133"/>
      <c r="R8" s="132"/>
    </row>
  </sheetData>
  <pageMargins left="0.7" right="0.7" top="0.75" bottom="0.7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Y2" sqref="Y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523</v>
      </c>
      <c r="B2" s="119">
        <v>523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I22" sqref="I22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954.08278999999993</v>
      </c>
      <c r="C3" s="114"/>
      <c r="D3" s="115"/>
      <c r="E3" s="112">
        <f>IFERROR(B3/$B$30,0)</f>
        <v>3.771619207197216E-2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4012.3464799999997</v>
      </c>
      <c r="C4" s="114"/>
      <c r="D4" s="115"/>
      <c r="E4" s="112">
        <f t="shared" ref="E4:E29" si="0">IFERROR(B4/$B$30,0)</f>
        <v>0.1586135208444347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102.40351000000001</v>
      </c>
      <c r="C6" s="114"/>
      <c r="D6" s="115"/>
      <c r="E6" s="112">
        <f t="shared" si="0"/>
        <v>4.0481502155637061E-3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19.533000000000001</v>
      </c>
      <c r="C7" s="114"/>
      <c r="D7" s="115"/>
      <c r="E7" s="112">
        <f t="shared" si="0"/>
        <v>7.721660923595868E-4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20319.70811</v>
      </c>
      <c r="C8" s="114"/>
      <c r="D8" s="115"/>
      <c r="E8" s="112">
        <f t="shared" si="0"/>
        <v>0.80326573538043844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0</v>
      </c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0</v>
      </c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0</v>
      </c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-111.70282</v>
      </c>
      <c r="C23" s="114"/>
      <c r="D23" s="115"/>
      <c r="E23" s="112">
        <f t="shared" si="0"/>
        <v>-4.4157646047686631E-3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0</v>
      </c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25296.371070000001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2"/>
  <sheetViews>
    <sheetView rightToLeft="1" workbookViewId="0">
      <selection activeCell="M14" sqref="M1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8.375" bestFit="1" customWidth="1"/>
    <col min="13" max="13" width="8.625" bestFit="1" customWidth="1"/>
    <col min="14" max="14" width="9.25" bestFit="1" customWidth="1"/>
    <col min="15" max="15" width="9.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523</v>
      </c>
      <c r="B2" s="119">
        <v>523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5.1889999999999999E-2</v>
      </c>
      <c r="M2" s="120">
        <v>3.718</v>
      </c>
      <c r="N2" s="121"/>
      <c r="O2" s="120">
        <v>0.19292999999999999</v>
      </c>
      <c r="P2" s="121">
        <v>2.02E-4</v>
      </c>
      <c r="Q2" s="121">
        <v>6.9999999999999999E-6</v>
      </c>
    </row>
    <row r="3" spans="1:26" ht="15" customHeight="1">
      <c r="A3" s="119">
        <v>523</v>
      </c>
      <c r="B3" s="119">
        <v>523</v>
      </c>
      <c r="C3" s="118" t="s">
        <v>1210</v>
      </c>
      <c r="D3" s="118" t="s">
        <v>1211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1209</v>
      </c>
      <c r="L3" s="120">
        <v>1.14E-3</v>
      </c>
      <c r="M3" s="120">
        <v>3.718</v>
      </c>
      <c r="N3" s="121"/>
      <c r="O3" s="120">
        <v>4.2399999999999998E-3</v>
      </c>
      <c r="P3" s="121">
        <v>3.9999999999999998E-6</v>
      </c>
      <c r="Q3" s="121">
        <v>0</v>
      </c>
    </row>
    <row r="4" spans="1:26" ht="15" customHeight="1">
      <c r="A4" s="119">
        <v>523</v>
      </c>
      <c r="B4" s="119">
        <v>523</v>
      </c>
      <c r="C4" s="118" t="s">
        <v>1210</v>
      </c>
      <c r="D4" s="118" t="s">
        <v>1211</v>
      </c>
      <c r="E4" s="118" t="s">
        <v>314</v>
      </c>
      <c r="F4" s="118" t="s">
        <v>937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1212</v>
      </c>
      <c r="L4" s="120">
        <v>0.11337999999999999</v>
      </c>
      <c r="M4" s="120">
        <v>2.589</v>
      </c>
      <c r="N4" s="121"/>
      <c r="O4" s="120">
        <v>0.29354000000000002</v>
      </c>
      <c r="P4" s="121">
        <v>3.0699999999999998E-4</v>
      </c>
      <c r="Q4" s="121">
        <v>1.1E-5</v>
      </c>
    </row>
    <row r="5" spans="1:26" ht="15" customHeight="1">
      <c r="A5" s="119">
        <v>523</v>
      </c>
      <c r="B5" s="119">
        <v>523</v>
      </c>
      <c r="C5" s="118" t="s">
        <v>1206</v>
      </c>
      <c r="D5" s="118" t="s">
        <v>1207</v>
      </c>
      <c r="E5" s="118" t="s">
        <v>314</v>
      </c>
      <c r="F5" s="118" t="s">
        <v>939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1213</v>
      </c>
      <c r="L5" s="120">
        <v>0.46500999999999998</v>
      </c>
      <c r="M5" s="120">
        <v>1</v>
      </c>
      <c r="N5" s="121"/>
      <c r="O5" s="120">
        <v>0.46500999999999998</v>
      </c>
      <c r="P5" s="121">
        <v>4.8700000000000002E-4</v>
      </c>
      <c r="Q5" s="121">
        <v>1.8E-5</v>
      </c>
    </row>
    <row r="6" spans="1:26" ht="15" customHeight="1">
      <c r="A6" s="119">
        <v>523</v>
      </c>
      <c r="B6" s="119">
        <v>523</v>
      </c>
      <c r="C6" s="118" t="s">
        <v>1210</v>
      </c>
      <c r="D6" s="118" t="s">
        <v>1211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1215</v>
      </c>
      <c r="L6" s="120">
        <v>1.3979999999999999E-2</v>
      </c>
      <c r="M6" s="120">
        <v>4.8108000000000004</v>
      </c>
      <c r="N6" s="121"/>
      <c r="O6" s="120">
        <v>6.7250000000000004E-2</v>
      </c>
      <c r="P6" s="121">
        <v>6.9999999999999994E-5</v>
      </c>
      <c r="Q6" s="121">
        <v>1.9999999999999999E-6</v>
      </c>
    </row>
    <row r="7" spans="1:26" ht="15" customHeight="1">
      <c r="A7" s="119">
        <v>523</v>
      </c>
      <c r="B7" s="119">
        <v>523</v>
      </c>
      <c r="C7" s="118" t="s">
        <v>1210</v>
      </c>
      <c r="D7" s="118" t="s">
        <v>1211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1213</v>
      </c>
      <c r="L7" s="120">
        <v>0.46836</v>
      </c>
      <c r="M7" s="120">
        <v>1</v>
      </c>
      <c r="N7" s="121"/>
      <c r="O7" s="120">
        <v>0.46836</v>
      </c>
      <c r="P7" s="121">
        <v>4.8999999999999998E-4</v>
      </c>
      <c r="Q7" s="121">
        <v>1.8E-5</v>
      </c>
    </row>
    <row r="8" spans="1:26" ht="15" customHeight="1">
      <c r="A8" s="119">
        <v>523</v>
      </c>
      <c r="B8" s="119">
        <v>523</v>
      </c>
      <c r="C8" s="118" t="s">
        <v>1206</v>
      </c>
      <c r="D8" s="118" t="s">
        <v>1207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2.3179999999999999E-2</v>
      </c>
      <c r="M8" s="120">
        <v>1</v>
      </c>
      <c r="N8" s="121"/>
      <c r="O8" s="120">
        <v>2.3179999999999999E-2</v>
      </c>
      <c r="P8" s="121">
        <v>2.4000000000000001E-5</v>
      </c>
      <c r="Q8" s="121">
        <v>0</v>
      </c>
    </row>
    <row r="9" spans="1:26" ht="15" customHeight="1">
      <c r="A9" s="119">
        <v>523</v>
      </c>
      <c r="B9" s="119">
        <v>523</v>
      </c>
      <c r="C9" s="118" t="s">
        <v>1206</v>
      </c>
      <c r="D9" s="118" t="s">
        <v>1207</v>
      </c>
      <c r="E9" s="118" t="s">
        <v>314</v>
      </c>
      <c r="F9" s="118" t="s">
        <v>938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1213</v>
      </c>
      <c r="L9" s="120">
        <v>637.50775999999996</v>
      </c>
      <c r="M9" s="120">
        <v>1</v>
      </c>
      <c r="N9" s="121"/>
      <c r="O9" s="120">
        <v>637.50775999999996</v>
      </c>
      <c r="P9" s="121">
        <v>0.66818900000000003</v>
      </c>
      <c r="Q9" s="121">
        <v>2.5201000000000001E-2</v>
      </c>
    </row>
    <row r="10" spans="1:26" ht="15" customHeight="1">
      <c r="A10" s="119">
        <v>523</v>
      </c>
      <c r="B10" s="119">
        <v>523</v>
      </c>
      <c r="C10" s="118" t="s">
        <v>1216</v>
      </c>
      <c r="D10" s="118" t="s">
        <v>1217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1213</v>
      </c>
      <c r="L10" s="120">
        <v>301.35793000000001</v>
      </c>
      <c r="M10" s="120">
        <v>1</v>
      </c>
      <c r="N10" s="121"/>
      <c r="O10" s="120">
        <v>301.35793000000001</v>
      </c>
      <c r="P10" s="121">
        <v>0.315861</v>
      </c>
      <c r="Q10" s="121">
        <v>1.1913E-2</v>
      </c>
    </row>
    <row r="11" spans="1:26" ht="15" customHeight="1">
      <c r="A11" s="119">
        <v>523</v>
      </c>
      <c r="B11" s="119">
        <v>523</v>
      </c>
      <c r="C11" s="118" t="s">
        <v>1210</v>
      </c>
      <c r="D11" s="118" t="s">
        <v>1211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1218</v>
      </c>
      <c r="L11" s="120">
        <v>8.8000000000000003E-4</v>
      </c>
      <c r="M11" s="120">
        <v>4.0218999999999996</v>
      </c>
      <c r="N11" s="118"/>
      <c r="O11" s="120">
        <v>3.5400000000000002E-3</v>
      </c>
      <c r="P11" s="121">
        <v>3.0000000000000001E-6</v>
      </c>
      <c r="Q11" s="121">
        <v>0</v>
      </c>
    </row>
    <row r="12" spans="1:26" ht="15" customHeight="1">
      <c r="A12" s="119">
        <v>523</v>
      </c>
      <c r="B12" s="119">
        <v>523</v>
      </c>
      <c r="C12" s="118" t="s">
        <v>1216</v>
      </c>
      <c r="D12" s="118" t="s">
        <v>1217</v>
      </c>
      <c r="E12" s="118" t="s">
        <v>314</v>
      </c>
      <c r="F12" s="118" t="s">
        <v>937</v>
      </c>
      <c r="G12" s="118" t="s">
        <v>203</v>
      </c>
      <c r="H12" s="118" t="s">
        <v>338</v>
      </c>
      <c r="I12" s="118" t="s">
        <v>1208</v>
      </c>
      <c r="J12" s="118" t="s">
        <v>412</v>
      </c>
      <c r="K12" s="118" t="s">
        <v>1209</v>
      </c>
      <c r="L12" s="120">
        <v>3.68452</v>
      </c>
      <c r="M12" s="120">
        <v>3.718</v>
      </c>
      <c r="N12" s="118"/>
      <c r="O12" s="120">
        <v>13.69905</v>
      </c>
      <c r="P12" s="121">
        <v>1.4357999999999999E-2</v>
      </c>
      <c r="Q12" s="121">
        <v>5.4100000000000003E-4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workbookViewId="0">
      <selection activeCell="A11" sqref="A1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3.5" bestFit="1" customWidth="1"/>
    <col min="19" max="19" width="8.625" bestFit="1" customWidth="1"/>
    <col min="20" max="20" width="11" bestFit="1" customWidth="1"/>
    <col min="21" max="21" width="9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523</v>
      </c>
      <c r="B2" s="119">
        <v>523</v>
      </c>
      <c r="C2" s="118" t="s">
        <v>1219</v>
      </c>
      <c r="D2" s="118" t="s">
        <v>1220</v>
      </c>
      <c r="E2" s="119" t="s">
        <v>1221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8.0299999999999994</v>
      </c>
      <c r="N2" s="122">
        <v>48883</v>
      </c>
      <c r="O2" s="121">
        <v>1.6E-2</v>
      </c>
      <c r="P2" s="121">
        <v>2.1000000000000001E-2</v>
      </c>
      <c r="Q2" s="120"/>
      <c r="R2" s="120">
        <v>1151707</v>
      </c>
      <c r="S2" s="120">
        <v>1</v>
      </c>
      <c r="T2" s="120">
        <v>100.49</v>
      </c>
      <c r="U2" s="120">
        <v>1157.3503599999999</v>
      </c>
      <c r="V2" s="120"/>
      <c r="W2" s="118"/>
      <c r="X2" s="121">
        <v>5.7000000000000003E-5</v>
      </c>
      <c r="Y2" s="121">
        <v>0.28844700000000001</v>
      </c>
      <c r="Z2" s="121">
        <v>4.5751E-2</v>
      </c>
    </row>
    <row r="3" spans="1:26" ht="15" customHeight="1">
      <c r="A3" s="119">
        <v>523</v>
      </c>
      <c r="B3" s="119">
        <v>523</v>
      </c>
      <c r="C3" s="118" t="s">
        <v>1219</v>
      </c>
      <c r="D3" s="118" t="s">
        <v>1223</v>
      </c>
      <c r="E3" s="119" t="s">
        <v>1224</v>
      </c>
      <c r="F3" s="118" t="s">
        <v>946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0.16</v>
      </c>
      <c r="N3" s="122">
        <v>45807</v>
      </c>
      <c r="O3" s="121">
        <v>0</v>
      </c>
      <c r="P3" s="121">
        <v>4.3099999999999999E-2</v>
      </c>
      <c r="Q3" s="118"/>
      <c r="R3" s="120">
        <v>648167</v>
      </c>
      <c r="S3" s="120">
        <v>1</v>
      </c>
      <c r="T3" s="120">
        <v>99.32</v>
      </c>
      <c r="U3" s="120">
        <v>643.75945999999999</v>
      </c>
      <c r="V3" s="118"/>
      <c r="W3" s="118"/>
      <c r="X3" s="121">
        <v>7.2000000000000002E-5</v>
      </c>
      <c r="Y3" s="121">
        <v>0.160444</v>
      </c>
      <c r="Z3" s="121">
        <v>2.5447999999999998E-2</v>
      </c>
    </row>
    <row r="4" spans="1:26" ht="15" customHeight="1">
      <c r="A4" s="119">
        <v>523</v>
      </c>
      <c r="B4" s="119">
        <v>523</v>
      </c>
      <c r="C4" s="118" t="s">
        <v>1219</v>
      </c>
      <c r="D4" s="118" t="s">
        <v>1225</v>
      </c>
      <c r="E4" s="119" t="s">
        <v>1226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2.14</v>
      </c>
      <c r="N4" s="122">
        <v>46538</v>
      </c>
      <c r="O4" s="121">
        <v>7.4999999999999997E-3</v>
      </c>
      <c r="P4" s="121">
        <v>1.9400000000000001E-2</v>
      </c>
      <c r="Q4" s="118"/>
      <c r="R4" s="120">
        <v>329540</v>
      </c>
      <c r="S4" s="120">
        <v>1</v>
      </c>
      <c r="T4" s="120">
        <v>114.63</v>
      </c>
      <c r="U4" s="120">
        <v>377.75170000000003</v>
      </c>
      <c r="V4" s="118"/>
      <c r="W4" s="118"/>
      <c r="X4" s="121">
        <v>1.2999999999999999E-5</v>
      </c>
      <c r="Y4" s="121">
        <v>9.4146999999999995E-2</v>
      </c>
      <c r="Z4" s="121">
        <v>1.4933E-2</v>
      </c>
    </row>
    <row r="5" spans="1:26" ht="15" customHeight="1">
      <c r="A5" s="119">
        <v>523</v>
      </c>
      <c r="B5" s="119">
        <v>523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11.56</v>
      </c>
      <c r="N5" s="122">
        <v>51897</v>
      </c>
      <c r="O5" s="121">
        <v>5.5E-2</v>
      </c>
      <c r="P5" s="121">
        <v>4.7300000000000002E-2</v>
      </c>
      <c r="Q5" s="118"/>
      <c r="R5" s="120">
        <v>832427</v>
      </c>
      <c r="S5" s="120">
        <v>1</v>
      </c>
      <c r="T5" s="120">
        <v>109.69</v>
      </c>
      <c r="U5" s="120">
        <v>913.08918000000006</v>
      </c>
      <c r="V5" s="118"/>
      <c r="W5" s="118"/>
      <c r="X5" s="121">
        <v>3.0000000000000001E-5</v>
      </c>
      <c r="Y5" s="121">
        <v>0.22756899999999999</v>
      </c>
      <c r="Z5" s="121">
        <v>3.6095000000000002E-2</v>
      </c>
    </row>
    <row r="6" spans="1:26" ht="15" customHeight="1">
      <c r="A6" s="119">
        <v>523</v>
      </c>
      <c r="B6" s="119">
        <v>523</v>
      </c>
      <c r="C6" s="118" t="s">
        <v>1219</v>
      </c>
      <c r="D6" s="118" t="s">
        <v>1229</v>
      </c>
      <c r="E6" s="119" t="s">
        <v>1230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0.91</v>
      </c>
      <c r="N6" s="122">
        <v>46080</v>
      </c>
      <c r="O6" s="121">
        <v>5.0000000000000001E-3</v>
      </c>
      <c r="P6" s="121">
        <v>4.1599999999999998E-2</v>
      </c>
      <c r="Q6" s="118"/>
      <c r="R6" s="120">
        <v>627647</v>
      </c>
      <c r="S6" s="120">
        <v>1</v>
      </c>
      <c r="T6" s="120">
        <v>96.84</v>
      </c>
      <c r="U6" s="120">
        <v>607.81335000000001</v>
      </c>
      <c r="V6" s="118"/>
      <c r="W6" s="118"/>
      <c r="X6" s="121">
        <v>2.1999999999999999E-5</v>
      </c>
      <c r="Y6" s="121">
        <v>0.15148500000000001</v>
      </c>
      <c r="Z6" s="121">
        <v>2.4027E-2</v>
      </c>
    </row>
    <row r="7" spans="1:26" ht="15" customHeight="1">
      <c r="A7" s="119">
        <v>523</v>
      </c>
      <c r="B7" s="119">
        <v>523</v>
      </c>
      <c r="C7" s="118" t="s">
        <v>1219</v>
      </c>
      <c r="D7" s="118" t="s">
        <v>1231</v>
      </c>
      <c r="E7" s="119" t="s">
        <v>1232</v>
      </c>
      <c r="F7" s="118" t="s">
        <v>944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6.65</v>
      </c>
      <c r="N7" s="122">
        <v>48182</v>
      </c>
      <c r="O7" s="121">
        <v>1E-3</v>
      </c>
      <c r="P7" s="121">
        <v>2.0299999999999999E-2</v>
      </c>
      <c r="Q7" s="118"/>
      <c r="R7" s="120">
        <v>306724</v>
      </c>
      <c r="S7" s="120">
        <v>1</v>
      </c>
      <c r="T7" s="120">
        <v>101.91</v>
      </c>
      <c r="U7" s="120">
        <v>312.58242999999999</v>
      </c>
      <c r="V7" s="118"/>
      <c r="W7" s="118"/>
      <c r="X7" s="121">
        <v>9.0000000000000002E-6</v>
      </c>
      <c r="Y7" s="121">
        <v>7.7905000000000002E-2</v>
      </c>
      <c r="Z7" s="121">
        <v>1.2356000000000001E-2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9"/>
  <sheetViews>
    <sheetView rightToLeft="1" topLeftCell="G1" workbookViewId="0">
      <selection activeCell="V11" sqref="V1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0.875" bestFit="1" customWidth="1"/>
    <col min="27" max="27" width="8.625" bestFit="1" customWidth="1"/>
    <col min="28" max="28" width="11" bestFit="1" customWidth="1"/>
    <col min="29" max="29" width="8.5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523</v>
      </c>
      <c r="B2" s="119">
        <v>523</v>
      </c>
      <c r="C2" s="118" t="s">
        <v>1233</v>
      </c>
      <c r="D2" s="119">
        <v>513623314</v>
      </c>
      <c r="E2" s="118" t="s">
        <v>308</v>
      </c>
      <c r="F2" s="118" t="s">
        <v>1234</v>
      </c>
      <c r="G2" s="119" t="s">
        <v>1235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463</v>
      </c>
      <c r="O2" s="118" t="s">
        <v>338</v>
      </c>
      <c r="P2" s="118" t="s">
        <v>1236</v>
      </c>
      <c r="Q2" s="118" t="s">
        <v>414</v>
      </c>
      <c r="R2" s="118" t="s">
        <v>406</v>
      </c>
      <c r="S2" s="118" t="s">
        <v>1213</v>
      </c>
      <c r="T2" s="120">
        <v>4.01</v>
      </c>
      <c r="U2" s="122">
        <v>47937</v>
      </c>
      <c r="V2" s="121">
        <v>1.3299999999999999E-2</v>
      </c>
      <c r="W2" s="121">
        <v>3.0499999999999999E-2</v>
      </c>
      <c r="X2" s="118" t="s">
        <v>411</v>
      </c>
      <c r="Y2" s="118"/>
      <c r="Z2" s="120">
        <v>23157.47</v>
      </c>
      <c r="AA2" s="120">
        <v>1</v>
      </c>
      <c r="AB2" s="120">
        <v>107.88</v>
      </c>
      <c r="AC2" s="120"/>
      <c r="AD2" s="120">
        <v>24.982279999999999</v>
      </c>
      <c r="AE2" s="120"/>
      <c r="AF2" s="120"/>
      <c r="AG2" s="118"/>
      <c r="AH2" s="121">
        <v>2.0000000000000002E-5</v>
      </c>
      <c r="AI2" s="121">
        <v>0.24395900000000001</v>
      </c>
      <c r="AJ2" s="121">
        <v>9.8700000000000003E-4</v>
      </c>
    </row>
    <row r="3" spans="1:36" ht="15" customHeight="1">
      <c r="A3" s="119">
        <v>523</v>
      </c>
      <c r="B3" s="119">
        <v>523</v>
      </c>
      <c r="C3" s="118" t="s">
        <v>1237</v>
      </c>
      <c r="D3" s="119">
        <v>520026683</v>
      </c>
      <c r="E3" s="118" t="s">
        <v>308</v>
      </c>
      <c r="F3" s="118" t="s">
        <v>1238</v>
      </c>
      <c r="G3" s="119" t="s">
        <v>1239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1240</v>
      </c>
      <c r="Q3" s="118" t="s">
        <v>414</v>
      </c>
      <c r="R3" s="118" t="s">
        <v>406</v>
      </c>
      <c r="S3" s="118" t="s">
        <v>1213</v>
      </c>
      <c r="T3" s="120">
        <v>5.12</v>
      </c>
      <c r="U3" s="122">
        <v>48218</v>
      </c>
      <c r="V3" s="121">
        <v>9.1999999999999998E-3</v>
      </c>
      <c r="W3" s="121">
        <v>2.98E-2</v>
      </c>
      <c r="X3" s="118" t="s">
        <v>411</v>
      </c>
      <c r="Y3" s="118"/>
      <c r="Z3" s="120">
        <v>24644</v>
      </c>
      <c r="AA3" s="120">
        <v>1</v>
      </c>
      <c r="AB3" s="120">
        <v>104.6</v>
      </c>
      <c r="AC3" s="120"/>
      <c r="AD3" s="120">
        <v>25.777619999999999</v>
      </c>
      <c r="AE3" s="118"/>
      <c r="AF3" s="118"/>
      <c r="AG3" s="118"/>
      <c r="AH3" s="121">
        <v>9.0000000000000002E-6</v>
      </c>
      <c r="AI3" s="121">
        <v>0.25172499999999998</v>
      </c>
      <c r="AJ3" s="121">
        <v>1.0189999999999999E-3</v>
      </c>
    </row>
    <row r="4" spans="1:36" ht="15" customHeight="1">
      <c r="A4" s="119">
        <v>523</v>
      </c>
      <c r="B4" s="119">
        <v>523</v>
      </c>
      <c r="C4" s="118" t="s">
        <v>1241</v>
      </c>
      <c r="D4" s="119">
        <v>520000472</v>
      </c>
      <c r="E4" s="118" t="s">
        <v>308</v>
      </c>
      <c r="F4" s="118" t="s">
        <v>1242</v>
      </c>
      <c r="G4" s="119" t="s">
        <v>1243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439</v>
      </c>
      <c r="O4" s="118" t="s">
        <v>338</v>
      </c>
      <c r="P4" s="118" t="s">
        <v>1244</v>
      </c>
      <c r="Q4" s="118" t="s">
        <v>414</v>
      </c>
      <c r="R4" s="118" t="s">
        <v>406</v>
      </c>
      <c r="S4" s="118" t="s">
        <v>1213</v>
      </c>
      <c r="T4" s="120">
        <v>3.02</v>
      </c>
      <c r="U4" s="122">
        <v>47220</v>
      </c>
      <c r="V4" s="121">
        <v>3.85E-2</v>
      </c>
      <c r="W4" s="121">
        <v>2.5700000000000001E-2</v>
      </c>
      <c r="X4" s="118" t="s">
        <v>411</v>
      </c>
      <c r="Y4" s="118"/>
      <c r="Z4" s="120">
        <v>0.62</v>
      </c>
      <c r="AA4" s="120">
        <v>1</v>
      </c>
      <c r="AB4" s="120">
        <v>120.79</v>
      </c>
      <c r="AC4" s="120">
        <v>2.0000000000000002E-5</v>
      </c>
      <c r="AD4" s="120">
        <v>7.6999999999999996E-4</v>
      </c>
      <c r="AE4" s="118"/>
      <c r="AF4" s="118"/>
      <c r="AG4" s="118"/>
      <c r="AH4" s="121">
        <v>0</v>
      </c>
      <c r="AI4" s="121">
        <v>6.9999999999999999E-6</v>
      </c>
      <c r="AJ4" s="121">
        <v>0</v>
      </c>
    </row>
    <row r="5" spans="1:36" ht="15" customHeight="1">
      <c r="A5" s="119">
        <v>523</v>
      </c>
      <c r="B5" s="119">
        <v>523</v>
      </c>
      <c r="C5" s="118" t="s">
        <v>1216</v>
      </c>
      <c r="D5" s="119">
        <v>520000118</v>
      </c>
      <c r="E5" s="118" t="s">
        <v>308</v>
      </c>
      <c r="F5" s="118" t="s">
        <v>1245</v>
      </c>
      <c r="G5" s="119" t="s">
        <v>1246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1244</v>
      </c>
      <c r="Q5" s="118" t="s">
        <v>414</v>
      </c>
      <c r="R5" s="118" t="s">
        <v>406</v>
      </c>
      <c r="S5" s="118" t="s">
        <v>1213</v>
      </c>
      <c r="T5" s="120">
        <v>3.96</v>
      </c>
      <c r="U5" s="122">
        <v>48547</v>
      </c>
      <c r="V5" s="121">
        <v>1.3899999999999999E-2</v>
      </c>
      <c r="W5" s="121">
        <v>2.53E-2</v>
      </c>
      <c r="X5" s="118" t="s">
        <v>411</v>
      </c>
      <c r="Y5" s="118"/>
      <c r="Z5" s="120">
        <v>0.09</v>
      </c>
      <c r="AA5" s="120">
        <v>1</v>
      </c>
      <c r="AB5" s="120">
        <v>103.09</v>
      </c>
      <c r="AC5" s="118"/>
      <c r="AD5" s="120">
        <v>9.0000000000000006E-5</v>
      </c>
      <c r="AE5" s="118"/>
      <c r="AF5" s="118"/>
      <c r="AG5" s="118"/>
      <c r="AH5" s="121">
        <v>0</v>
      </c>
      <c r="AI5" s="121">
        <v>0</v>
      </c>
      <c r="AJ5" s="121">
        <v>0</v>
      </c>
    </row>
    <row r="6" spans="1:36" ht="15" customHeight="1">
      <c r="A6" s="119">
        <v>523</v>
      </c>
      <c r="B6" s="119">
        <v>523</v>
      </c>
      <c r="C6" s="118" t="s">
        <v>1247</v>
      </c>
      <c r="D6" s="119">
        <v>513893123</v>
      </c>
      <c r="E6" s="118" t="s">
        <v>308</v>
      </c>
      <c r="F6" s="118" t="s">
        <v>1248</v>
      </c>
      <c r="G6" s="119" t="s">
        <v>1249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442</v>
      </c>
      <c r="O6" s="118" t="s">
        <v>338</v>
      </c>
      <c r="P6" s="118" t="s">
        <v>1250</v>
      </c>
      <c r="Q6" s="118" t="s">
        <v>414</v>
      </c>
      <c r="R6" s="118" t="s">
        <v>406</v>
      </c>
      <c r="S6" s="118" t="s">
        <v>1213</v>
      </c>
      <c r="T6" s="120">
        <v>3.03</v>
      </c>
      <c r="U6" s="122">
        <v>48060</v>
      </c>
      <c r="V6" s="121">
        <v>0.01</v>
      </c>
      <c r="W6" s="121">
        <v>3.3399999999999999E-2</v>
      </c>
      <c r="X6" s="118" t="s">
        <v>411</v>
      </c>
      <c r="Y6" s="118"/>
      <c r="Z6" s="120">
        <v>27579.34</v>
      </c>
      <c r="AA6" s="120">
        <v>1</v>
      </c>
      <c r="AB6" s="120">
        <v>105.29</v>
      </c>
      <c r="AC6" s="118"/>
      <c r="AD6" s="120">
        <v>29.03829</v>
      </c>
      <c r="AE6" s="118"/>
      <c r="AF6" s="118"/>
      <c r="AG6" s="118"/>
      <c r="AH6" s="121">
        <v>1.5E-5</v>
      </c>
      <c r="AI6" s="121">
        <v>0.28356700000000001</v>
      </c>
      <c r="AJ6" s="121">
        <v>1.147E-3</v>
      </c>
    </row>
    <row r="7" spans="1:36" ht="15" customHeight="1">
      <c r="A7" s="119">
        <v>523</v>
      </c>
      <c r="B7" s="119">
        <v>523</v>
      </c>
      <c r="C7" s="118" t="s">
        <v>1251</v>
      </c>
      <c r="D7" s="119">
        <v>520031931</v>
      </c>
      <c r="E7" s="118" t="s">
        <v>308</v>
      </c>
      <c r="F7" s="118" t="s">
        <v>1252</v>
      </c>
      <c r="G7" s="119" t="s">
        <v>1253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483</v>
      </c>
      <c r="O7" s="118" t="s">
        <v>338</v>
      </c>
      <c r="P7" s="118" t="s">
        <v>1240</v>
      </c>
      <c r="Q7" s="118" t="s">
        <v>414</v>
      </c>
      <c r="R7" s="118" t="s">
        <v>406</v>
      </c>
      <c r="S7" s="118" t="s">
        <v>1213</v>
      </c>
      <c r="T7" s="120">
        <v>3.05</v>
      </c>
      <c r="U7" s="122">
        <v>47635</v>
      </c>
      <c r="V7" s="121">
        <v>1.7000000000000001E-2</v>
      </c>
      <c r="W7" s="121">
        <v>2.6599999999999999E-2</v>
      </c>
      <c r="X7" s="118" t="s">
        <v>411</v>
      </c>
      <c r="Y7" s="118"/>
      <c r="Z7" s="120">
        <v>20314</v>
      </c>
      <c r="AA7" s="120">
        <v>1</v>
      </c>
      <c r="AB7" s="120">
        <v>111.27</v>
      </c>
      <c r="AC7" s="118"/>
      <c r="AD7" s="120">
        <v>22.603390000000001</v>
      </c>
      <c r="AE7" s="118"/>
      <c r="AF7" s="118"/>
      <c r="AG7" s="118"/>
      <c r="AH7" s="121">
        <v>1.5999999999999999E-5</v>
      </c>
      <c r="AI7" s="121">
        <v>0.22072800000000001</v>
      </c>
      <c r="AJ7" s="121">
        <v>8.9300000000000002E-4</v>
      </c>
    </row>
    <row r="8" spans="1:36" ht="15" customHeight="1">
      <c r="A8" s="119">
        <v>523</v>
      </c>
      <c r="B8" s="119">
        <v>523</v>
      </c>
      <c r="C8" s="118" t="s">
        <v>1254</v>
      </c>
      <c r="D8" s="119">
        <v>514401702</v>
      </c>
      <c r="E8" s="118" t="s">
        <v>308</v>
      </c>
      <c r="F8" s="118" t="s">
        <v>1255</v>
      </c>
      <c r="G8" s="119" t="s">
        <v>1256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439</v>
      </c>
      <c r="O8" s="118" t="s">
        <v>338</v>
      </c>
      <c r="P8" s="118" t="s">
        <v>1257</v>
      </c>
      <c r="Q8" s="118" t="s">
        <v>412</v>
      </c>
      <c r="R8" s="118" t="s">
        <v>406</v>
      </c>
      <c r="S8" s="118" t="s">
        <v>1213</v>
      </c>
      <c r="T8" s="120">
        <v>2.72</v>
      </c>
      <c r="U8" s="122">
        <v>47027</v>
      </c>
      <c r="V8" s="121">
        <v>2.7E-2</v>
      </c>
      <c r="W8" s="121">
        <v>3.0800000000000001E-2</v>
      </c>
      <c r="X8" s="118" t="s">
        <v>411</v>
      </c>
      <c r="Y8" s="118"/>
      <c r="Z8" s="120">
        <v>0.38</v>
      </c>
      <c r="AA8" s="120">
        <v>1</v>
      </c>
      <c r="AB8" s="120">
        <v>114.05</v>
      </c>
      <c r="AC8" s="118"/>
      <c r="AD8" s="120">
        <v>4.2999999999999999E-4</v>
      </c>
      <c r="AE8" s="118"/>
      <c r="AF8" s="118"/>
      <c r="AG8" s="118"/>
      <c r="AH8" s="121">
        <v>0</v>
      </c>
      <c r="AI8" s="121">
        <v>3.9999999999999998E-6</v>
      </c>
      <c r="AJ8" s="121">
        <v>0</v>
      </c>
    </row>
    <row r="9" spans="1:36" ht="15" customHeight="1">
      <c r="A9" s="119">
        <v>523</v>
      </c>
      <c r="B9" s="119">
        <v>523</v>
      </c>
      <c r="C9" s="118" t="s">
        <v>1258</v>
      </c>
      <c r="D9" s="119">
        <v>520029935</v>
      </c>
      <c r="E9" s="118" t="s">
        <v>308</v>
      </c>
      <c r="F9" s="118" t="s">
        <v>1259</v>
      </c>
      <c r="G9" s="119" t="s">
        <v>1260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1208</v>
      </c>
      <c r="Q9" s="118" t="s">
        <v>412</v>
      </c>
      <c r="R9" s="118" t="s">
        <v>406</v>
      </c>
      <c r="S9" s="118" t="s">
        <v>1213</v>
      </c>
      <c r="T9" s="120">
        <v>3.75</v>
      </c>
      <c r="U9" s="122">
        <v>48441</v>
      </c>
      <c r="V9" s="121">
        <v>2E-3</v>
      </c>
      <c r="W9" s="121">
        <v>2.5999999999999999E-2</v>
      </c>
      <c r="X9" s="118" t="s">
        <v>411</v>
      </c>
      <c r="Y9" s="118"/>
      <c r="Z9" s="120">
        <v>0.62</v>
      </c>
      <c r="AA9" s="120">
        <v>1</v>
      </c>
      <c r="AB9" s="120">
        <v>103.06</v>
      </c>
      <c r="AC9" s="118"/>
      <c r="AD9" s="120">
        <v>6.4000000000000005E-4</v>
      </c>
      <c r="AE9" s="118"/>
      <c r="AF9" s="118"/>
      <c r="AG9" s="118"/>
      <c r="AH9" s="121">
        <v>0</v>
      </c>
      <c r="AI9" s="121">
        <v>6.0000000000000002E-6</v>
      </c>
      <c r="AJ9" s="121">
        <v>0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>
      <selection activeCell="A4" sqref="A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3.12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1" bestFit="1" customWidth="1"/>
    <col min="15" max="15" width="9.625" bestFit="1" customWidth="1"/>
    <col min="16" max="16" width="9.875" bestFit="1" customWidth="1"/>
    <col min="17" max="17" width="7.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 t="s">
        <v>1261</v>
      </c>
      <c r="D2" s="119">
        <v>520044322</v>
      </c>
      <c r="E2" s="118" t="s">
        <v>308</v>
      </c>
      <c r="F2" s="118" t="s">
        <v>1262</v>
      </c>
      <c r="G2" s="119" t="s">
        <v>1263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453</v>
      </c>
      <c r="O2" s="118" t="s">
        <v>338</v>
      </c>
      <c r="P2" s="118" t="s">
        <v>1213</v>
      </c>
      <c r="Q2" s="120">
        <v>34</v>
      </c>
      <c r="R2" s="120">
        <v>1</v>
      </c>
      <c r="S2" s="120">
        <v>57450</v>
      </c>
      <c r="T2" s="120"/>
      <c r="U2" s="120">
        <v>19.533000000000001</v>
      </c>
      <c r="V2" s="121">
        <v>9.9999999999999995E-7</v>
      </c>
      <c r="W2" s="121">
        <v>1</v>
      </c>
      <c r="X2" s="121">
        <v>7.7200000000000001E-4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5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6.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 t="s">
        <v>1264</v>
      </c>
      <c r="D2" s="119">
        <v>511303661</v>
      </c>
      <c r="E2" s="118" t="s">
        <v>308</v>
      </c>
      <c r="F2" s="118" t="s">
        <v>1265</v>
      </c>
      <c r="G2" s="119" t="s">
        <v>1266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626</v>
      </c>
      <c r="N2" s="118" t="s">
        <v>338</v>
      </c>
      <c r="O2" s="118" t="s">
        <v>1213</v>
      </c>
      <c r="P2" s="120">
        <v>20385</v>
      </c>
      <c r="Q2" s="120">
        <v>1</v>
      </c>
      <c r="R2" s="120">
        <v>405.25</v>
      </c>
      <c r="S2" s="120"/>
      <c r="T2" s="120">
        <v>82.610209999999995</v>
      </c>
      <c r="U2" s="121">
        <v>7.4899999999999999E-4</v>
      </c>
      <c r="V2" s="121">
        <v>4.065E-3</v>
      </c>
      <c r="W2" s="121">
        <v>3.2650000000000001E-3</v>
      </c>
    </row>
    <row r="3" spans="1:26" ht="15" customHeight="1">
      <c r="A3" s="119">
        <v>523</v>
      </c>
      <c r="B3" s="119">
        <v>523</v>
      </c>
      <c r="C3" s="118" t="s">
        <v>1267</v>
      </c>
      <c r="D3" s="119">
        <v>511776783</v>
      </c>
      <c r="E3" s="118" t="s">
        <v>308</v>
      </c>
      <c r="F3" s="118" t="s">
        <v>1268</v>
      </c>
      <c r="G3" s="119" t="s">
        <v>1269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572</v>
      </c>
      <c r="N3" s="118" t="s">
        <v>338</v>
      </c>
      <c r="O3" s="118" t="s">
        <v>1213</v>
      </c>
      <c r="P3" s="120">
        <v>25130</v>
      </c>
      <c r="Q3" s="120">
        <v>1</v>
      </c>
      <c r="R3" s="120">
        <v>388.44</v>
      </c>
      <c r="S3" s="120"/>
      <c r="T3" s="120">
        <v>97.61497</v>
      </c>
      <c r="U3" s="121">
        <v>1.46E-4</v>
      </c>
      <c r="V3" s="121">
        <v>4.803E-3</v>
      </c>
      <c r="W3" s="121">
        <v>3.8579999999999999E-3</v>
      </c>
    </row>
    <row r="4" spans="1:26" ht="15" customHeight="1">
      <c r="A4" s="119">
        <v>523</v>
      </c>
      <c r="B4" s="119">
        <v>523</v>
      </c>
      <c r="C4" s="118" t="s">
        <v>1270</v>
      </c>
      <c r="D4" s="119">
        <v>513765339</v>
      </c>
      <c r="E4" s="118" t="s">
        <v>308</v>
      </c>
      <c r="F4" s="118" t="s">
        <v>1271</v>
      </c>
      <c r="G4" s="119" t="s">
        <v>1272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575</v>
      </c>
      <c r="N4" s="118" t="s">
        <v>338</v>
      </c>
      <c r="O4" s="118" t="s">
        <v>1213</v>
      </c>
      <c r="P4" s="120">
        <v>369066.76</v>
      </c>
      <c r="Q4" s="120">
        <v>1</v>
      </c>
      <c r="R4" s="120">
        <v>374.2</v>
      </c>
      <c r="S4" s="120"/>
      <c r="T4" s="120">
        <v>1381.04782</v>
      </c>
      <c r="U4" s="121">
        <v>2.6800000000000001E-4</v>
      </c>
      <c r="V4" s="121">
        <v>6.7964999999999998E-2</v>
      </c>
      <c r="W4" s="121">
        <v>5.4593999999999997E-2</v>
      </c>
    </row>
    <row r="5" spans="1:26" ht="15" customHeight="1">
      <c r="A5" s="119">
        <v>523</v>
      </c>
      <c r="B5" s="119">
        <v>523</v>
      </c>
      <c r="C5" s="118" t="s">
        <v>1273</v>
      </c>
      <c r="D5" s="119">
        <v>513534974</v>
      </c>
      <c r="E5" s="118" t="s">
        <v>308</v>
      </c>
      <c r="F5" s="118" t="s">
        <v>1274</v>
      </c>
      <c r="G5" s="119" t="s">
        <v>1275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631</v>
      </c>
      <c r="N5" s="118" t="s">
        <v>338</v>
      </c>
      <c r="O5" s="118" t="s">
        <v>1213</v>
      </c>
      <c r="P5" s="120">
        <v>28597</v>
      </c>
      <c r="Q5" s="120">
        <v>1</v>
      </c>
      <c r="R5" s="120">
        <v>405.88</v>
      </c>
      <c r="S5" s="120"/>
      <c r="T5" s="120">
        <v>116.06950000000001</v>
      </c>
      <c r="U5" s="121">
        <v>3.8000000000000002E-5</v>
      </c>
      <c r="V5" s="121">
        <v>5.7120000000000001E-3</v>
      </c>
      <c r="W5" s="121">
        <v>4.5880000000000001E-3</v>
      </c>
    </row>
    <row r="6" spans="1:26" ht="15" customHeight="1">
      <c r="A6" s="119">
        <v>523</v>
      </c>
      <c r="B6" s="119">
        <v>523</v>
      </c>
      <c r="C6" s="118" t="s">
        <v>1276</v>
      </c>
      <c r="D6" s="119">
        <v>514884485</v>
      </c>
      <c r="E6" s="118" t="s">
        <v>308</v>
      </c>
      <c r="F6" s="118" t="s">
        <v>1277</v>
      </c>
      <c r="G6" s="119" t="s">
        <v>1278</v>
      </c>
      <c r="H6" s="118" t="s">
        <v>320</v>
      </c>
      <c r="I6" s="118" t="s">
        <v>965</v>
      </c>
      <c r="J6" s="118" t="s">
        <v>203</v>
      </c>
      <c r="K6" s="118" t="s">
        <v>203</v>
      </c>
      <c r="L6" s="118" t="s">
        <v>339</v>
      </c>
      <c r="M6" s="130" t="s">
        <v>573</v>
      </c>
      <c r="N6" s="118" t="s">
        <v>338</v>
      </c>
      <c r="O6" s="118" t="s">
        <v>1213</v>
      </c>
      <c r="P6" s="120">
        <v>2130</v>
      </c>
      <c r="Q6" s="120">
        <v>1</v>
      </c>
      <c r="R6" s="120">
        <v>6839</v>
      </c>
      <c r="S6" s="120"/>
      <c r="T6" s="120">
        <v>145.67070000000001</v>
      </c>
      <c r="U6" s="121">
        <v>3.0400000000000002E-4</v>
      </c>
      <c r="V6" s="121">
        <v>7.1679999999999999E-3</v>
      </c>
      <c r="W6" s="121">
        <v>5.7580000000000001E-3</v>
      </c>
    </row>
    <row r="7" spans="1:26" ht="15" customHeight="1">
      <c r="A7" s="119">
        <v>523</v>
      </c>
      <c r="B7" s="119">
        <v>523</v>
      </c>
      <c r="C7" s="118" t="s">
        <v>1279</v>
      </c>
      <c r="D7" s="119">
        <v>510938608</v>
      </c>
      <c r="E7" s="118" t="s">
        <v>308</v>
      </c>
      <c r="F7" s="118" t="s">
        <v>1280</v>
      </c>
      <c r="G7" s="119" t="s">
        <v>1281</v>
      </c>
      <c r="H7" s="118" t="s">
        <v>320</v>
      </c>
      <c r="I7" s="118" t="s">
        <v>965</v>
      </c>
      <c r="J7" s="118" t="s">
        <v>203</v>
      </c>
      <c r="K7" s="118" t="s">
        <v>203</v>
      </c>
      <c r="L7" s="118" t="s">
        <v>339</v>
      </c>
      <c r="M7" s="130" t="s">
        <v>571</v>
      </c>
      <c r="N7" s="118" t="s">
        <v>338</v>
      </c>
      <c r="O7" s="118" t="s">
        <v>1213</v>
      </c>
      <c r="P7" s="120">
        <v>1264</v>
      </c>
      <c r="Q7" s="120">
        <v>1</v>
      </c>
      <c r="R7" s="120">
        <v>23890</v>
      </c>
      <c r="S7" s="120"/>
      <c r="T7" s="120">
        <v>301.96960000000001</v>
      </c>
      <c r="U7" s="121">
        <v>3.4999999999999997E-5</v>
      </c>
      <c r="V7" s="121">
        <v>1.486E-2</v>
      </c>
      <c r="W7" s="121">
        <v>1.1937E-2</v>
      </c>
    </row>
    <row r="8" spans="1:26" ht="15" customHeight="1">
      <c r="A8" s="119">
        <v>523</v>
      </c>
      <c r="B8" s="119">
        <v>523</v>
      </c>
      <c r="C8" s="118" t="s">
        <v>1270</v>
      </c>
      <c r="D8" s="119">
        <v>513765339</v>
      </c>
      <c r="E8" s="118" t="s">
        <v>308</v>
      </c>
      <c r="F8" s="118" t="s">
        <v>1282</v>
      </c>
      <c r="G8" s="119" t="s">
        <v>1283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571</v>
      </c>
      <c r="N8" s="118" t="s">
        <v>338</v>
      </c>
      <c r="O8" s="118" t="s">
        <v>1213</v>
      </c>
      <c r="P8" s="120">
        <v>41808</v>
      </c>
      <c r="Q8" s="120">
        <v>1</v>
      </c>
      <c r="R8" s="120">
        <v>2391</v>
      </c>
      <c r="S8" s="120"/>
      <c r="T8" s="120">
        <v>999.62927999999999</v>
      </c>
      <c r="U8" s="121">
        <v>1.0399999999999999E-4</v>
      </c>
      <c r="V8" s="121">
        <v>4.9195000000000003E-2</v>
      </c>
      <c r="W8" s="121">
        <v>3.9516000000000003E-2</v>
      </c>
    </row>
    <row r="9" spans="1:26" ht="15" customHeight="1">
      <c r="A9" s="119">
        <v>523</v>
      </c>
      <c r="B9" s="119">
        <v>523</v>
      </c>
      <c r="C9" s="118" t="s">
        <v>1264</v>
      </c>
      <c r="D9" s="119">
        <v>511303661</v>
      </c>
      <c r="E9" s="118" t="s">
        <v>308</v>
      </c>
      <c r="F9" s="118" t="s">
        <v>1284</v>
      </c>
      <c r="G9" s="119" t="s">
        <v>1285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572</v>
      </c>
      <c r="N9" s="118" t="s">
        <v>338</v>
      </c>
      <c r="O9" s="118" t="s">
        <v>1213</v>
      </c>
      <c r="P9" s="120">
        <v>14430</v>
      </c>
      <c r="Q9" s="120">
        <v>1</v>
      </c>
      <c r="R9" s="120">
        <v>422.24</v>
      </c>
      <c r="S9" s="120"/>
      <c r="T9" s="120">
        <v>60.929229999999997</v>
      </c>
      <c r="U9" s="121">
        <v>1.25E-4</v>
      </c>
      <c r="V9" s="121">
        <v>2.9979999999999998E-3</v>
      </c>
      <c r="W9" s="121">
        <v>2.408E-3</v>
      </c>
    </row>
    <row r="10" spans="1:26" ht="15" customHeight="1">
      <c r="A10" s="119">
        <v>523</v>
      </c>
      <c r="B10" s="119">
        <v>523</v>
      </c>
      <c r="C10" s="118" t="s">
        <v>1276</v>
      </c>
      <c r="D10" s="119">
        <v>514884485</v>
      </c>
      <c r="E10" s="118" t="s">
        <v>308</v>
      </c>
      <c r="F10" s="118" t="s">
        <v>1286</v>
      </c>
      <c r="G10" s="119" t="s">
        <v>1287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576</v>
      </c>
      <c r="N10" s="118" t="s">
        <v>338</v>
      </c>
      <c r="O10" s="118" t="s">
        <v>1213</v>
      </c>
      <c r="P10" s="120">
        <v>8362</v>
      </c>
      <c r="Q10" s="120">
        <v>1</v>
      </c>
      <c r="R10" s="120">
        <v>6675</v>
      </c>
      <c r="S10" s="120"/>
      <c r="T10" s="120">
        <v>558.1635</v>
      </c>
      <c r="U10" s="121">
        <v>6.7900000000000002E-4</v>
      </c>
      <c r="V10" s="121">
        <v>2.7469E-2</v>
      </c>
      <c r="W10" s="121">
        <v>2.2064E-2</v>
      </c>
    </row>
    <row r="11" spans="1:26" ht="15" customHeight="1">
      <c r="A11" s="119">
        <v>523</v>
      </c>
      <c r="B11" s="119">
        <v>523</v>
      </c>
      <c r="C11" s="118" t="s">
        <v>1279</v>
      </c>
      <c r="D11" s="119">
        <v>510938608</v>
      </c>
      <c r="E11" s="118" t="s">
        <v>308</v>
      </c>
      <c r="F11" s="118" t="s">
        <v>1288</v>
      </c>
      <c r="G11" s="119" t="s">
        <v>1289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572</v>
      </c>
      <c r="N11" s="118" t="s">
        <v>338</v>
      </c>
      <c r="O11" s="118" t="s">
        <v>1213</v>
      </c>
      <c r="P11" s="120">
        <v>11873</v>
      </c>
      <c r="Q11" s="120">
        <v>1</v>
      </c>
      <c r="R11" s="120">
        <v>3990.4</v>
      </c>
      <c r="S11" s="120"/>
      <c r="T11" s="120">
        <v>473.78019</v>
      </c>
      <c r="U11" s="121">
        <v>6.0999999999999997E-4</v>
      </c>
      <c r="V11" s="121">
        <v>2.3316E-2</v>
      </c>
      <c r="W11" s="121">
        <v>1.8728999999999999E-2</v>
      </c>
    </row>
    <row r="12" spans="1:26" ht="15" customHeight="1">
      <c r="A12" s="119">
        <v>523</v>
      </c>
      <c r="B12" s="119">
        <v>523</v>
      </c>
      <c r="C12" s="118" t="s">
        <v>1273</v>
      </c>
      <c r="D12" s="119">
        <v>513534974</v>
      </c>
      <c r="E12" s="118" t="s">
        <v>308</v>
      </c>
      <c r="F12" s="118" t="s">
        <v>1290</v>
      </c>
      <c r="G12" s="119" t="s">
        <v>1291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572</v>
      </c>
      <c r="N12" s="118" t="s">
        <v>338</v>
      </c>
      <c r="O12" s="118" t="s">
        <v>1213</v>
      </c>
      <c r="P12" s="120">
        <v>3961</v>
      </c>
      <c r="Q12" s="120">
        <v>1</v>
      </c>
      <c r="R12" s="120">
        <v>4004.08</v>
      </c>
      <c r="S12" s="120"/>
      <c r="T12" s="120">
        <v>158.60160999999999</v>
      </c>
      <c r="U12" s="121">
        <v>2.8800000000000001E-4</v>
      </c>
      <c r="V12" s="121">
        <v>7.8050000000000003E-3</v>
      </c>
      <c r="W12" s="121">
        <v>6.2690000000000003E-3</v>
      </c>
    </row>
    <row r="13" spans="1:26" ht="15" customHeight="1">
      <c r="A13" s="119">
        <v>523</v>
      </c>
      <c r="B13" s="119">
        <v>523</v>
      </c>
      <c r="C13" s="118" t="s">
        <v>1264</v>
      </c>
      <c r="D13" s="119">
        <v>511303661</v>
      </c>
      <c r="E13" s="118" t="s">
        <v>308</v>
      </c>
      <c r="F13" s="118" t="s">
        <v>1292</v>
      </c>
      <c r="G13" s="119" t="s">
        <v>1293</v>
      </c>
      <c r="H13" s="118" t="s">
        <v>320</v>
      </c>
      <c r="I13" s="118" t="s">
        <v>965</v>
      </c>
      <c r="J13" s="118" t="s">
        <v>203</v>
      </c>
      <c r="K13" s="118" t="s">
        <v>203</v>
      </c>
      <c r="L13" s="118" t="s">
        <v>339</v>
      </c>
      <c r="M13" s="130" t="s">
        <v>573</v>
      </c>
      <c r="N13" s="118" t="s">
        <v>338</v>
      </c>
      <c r="O13" s="118" t="s">
        <v>1213</v>
      </c>
      <c r="P13" s="120">
        <v>23378</v>
      </c>
      <c r="Q13" s="120">
        <v>1</v>
      </c>
      <c r="R13" s="120">
        <v>3244</v>
      </c>
      <c r="S13" s="120"/>
      <c r="T13" s="120">
        <v>758.38232000000005</v>
      </c>
      <c r="U13" s="121">
        <v>3.3300000000000002E-4</v>
      </c>
      <c r="V13" s="121">
        <v>3.7322000000000001E-2</v>
      </c>
      <c r="W13" s="121">
        <v>2.9978999999999999E-2</v>
      </c>
    </row>
    <row r="14" spans="1:26" ht="15" customHeight="1">
      <c r="A14" s="119">
        <v>523</v>
      </c>
      <c r="B14" s="119">
        <v>523</v>
      </c>
      <c r="C14" s="118" t="s">
        <v>1267</v>
      </c>
      <c r="D14" s="119">
        <v>511776783</v>
      </c>
      <c r="E14" s="118" t="s">
        <v>308</v>
      </c>
      <c r="F14" s="118" t="s">
        <v>1294</v>
      </c>
      <c r="G14" s="119" t="s">
        <v>1295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575</v>
      </c>
      <c r="N14" s="118" t="s">
        <v>338</v>
      </c>
      <c r="O14" s="118" t="s">
        <v>1213</v>
      </c>
      <c r="P14" s="120">
        <v>171978</v>
      </c>
      <c r="Q14" s="120">
        <v>1</v>
      </c>
      <c r="R14" s="120">
        <v>372.88</v>
      </c>
      <c r="S14" s="120"/>
      <c r="T14" s="120">
        <v>641.27157</v>
      </c>
      <c r="U14" s="121">
        <v>5.5599999999999996E-4</v>
      </c>
      <c r="V14" s="121">
        <v>3.1558999999999997E-2</v>
      </c>
      <c r="W14" s="121">
        <v>2.5350000000000001E-2</v>
      </c>
    </row>
    <row r="15" spans="1:26" ht="15" customHeight="1">
      <c r="A15" s="119">
        <v>523</v>
      </c>
      <c r="B15" s="119">
        <v>523</v>
      </c>
      <c r="C15" s="118" t="s">
        <v>1279</v>
      </c>
      <c r="D15" s="119">
        <v>510938608</v>
      </c>
      <c r="E15" s="118" t="s">
        <v>308</v>
      </c>
      <c r="F15" s="118" t="s">
        <v>1296</v>
      </c>
      <c r="G15" s="119" t="s">
        <v>1297</v>
      </c>
      <c r="H15" s="118" t="s">
        <v>320</v>
      </c>
      <c r="I15" s="118" t="s">
        <v>967</v>
      </c>
      <c r="J15" s="118" t="s">
        <v>203</v>
      </c>
      <c r="K15" s="118" t="s">
        <v>203</v>
      </c>
      <c r="L15" s="118" t="s">
        <v>339</v>
      </c>
      <c r="M15" s="130" t="s">
        <v>631</v>
      </c>
      <c r="N15" s="118" t="s">
        <v>338</v>
      </c>
      <c r="O15" s="118" t="s">
        <v>1213</v>
      </c>
      <c r="P15" s="120">
        <v>19401</v>
      </c>
      <c r="Q15" s="120">
        <v>1</v>
      </c>
      <c r="R15" s="120">
        <v>4454.91</v>
      </c>
      <c r="S15" s="120"/>
      <c r="T15" s="120">
        <v>864.29709000000003</v>
      </c>
      <c r="U15" s="121">
        <v>1.823E-3</v>
      </c>
      <c r="V15" s="121">
        <v>4.2534000000000002E-2</v>
      </c>
      <c r="W15" s="121">
        <v>3.4166000000000002E-2</v>
      </c>
    </row>
    <row r="16" spans="1:26" ht="15" customHeight="1">
      <c r="A16" s="119">
        <v>523</v>
      </c>
      <c r="B16" s="119">
        <v>523</v>
      </c>
      <c r="C16" s="118" t="s">
        <v>1267</v>
      </c>
      <c r="D16" s="119">
        <v>511776783</v>
      </c>
      <c r="E16" s="118" t="s">
        <v>308</v>
      </c>
      <c r="F16" s="118" t="s">
        <v>1298</v>
      </c>
      <c r="G16" s="119" t="s">
        <v>1299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574</v>
      </c>
      <c r="N16" s="118" t="s">
        <v>338</v>
      </c>
      <c r="O16" s="118" t="s">
        <v>1213</v>
      </c>
      <c r="P16" s="120">
        <v>311283</v>
      </c>
      <c r="Q16" s="120">
        <v>1</v>
      </c>
      <c r="R16" s="120">
        <v>363.92</v>
      </c>
      <c r="S16" s="120"/>
      <c r="T16" s="120">
        <v>1132.8210899999999</v>
      </c>
      <c r="U16" s="121">
        <v>2.1480000000000002E-3</v>
      </c>
      <c r="V16" s="121">
        <v>5.5749E-2</v>
      </c>
      <c r="W16" s="121">
        <v>4.4781000000000001E-2</v>
      </c>
    </row>
    <row r="17" spans="1:23" ht="15" customHeight="1">
      <c r="A17" s="119">
        <v>523</v>
      </c>
      <c r="B17" s="119">
        <v>523</v>
      </c>
      <c r="C17" s="118" t="s">
        <v>1273</v>
      </c>
      <c r="D17" s="119">
        <v>513534974</v>
      </c>
      <c r="E17" s="118" t="s">
        <v>308</v>
      </c>
      <c r="F17" s="118" t="s">
        <v>1300</v>
      </c>
      <c r="G17" s="119" t="s">
        <v>1301</v>
      </c>
      <c r="H17" s="118" t="s">
        <v>320</v>
      </c>
      <c r="I17" s="118" t="s">
        <v>965</v>
      </c>
      <c r="J17" s="118" t="s">
        <v>203</v>
      </c>
      <c r="K17" s="118" t="s">
        <v>203</v>
      </c>
      <c r="L17" s="118" t="s">
        <v>339</v>
      </c>
      <c r="M17" s="130" t="s">
        <v>571</v>
      </c>
      <c r="N17" s="118" t="s">
        <v>338</v>
      </c>
      <c r="O17" s="118" t="s">
        <v>1213</v>
      </c>
      <c r="P17" s="120">
        <v>51913</v>
      </c>
      <c r="Q17" s="120">
        <v>1</v>
      </c>
      <c r="R17" s="120">
        <v>2403</v>
      </c>
      <c r="S17" s="120"/>
      <c r="T17" s="120">
        <v>1247.46939</v>
      </c>
      <c r="U17" s="121">
        <v>1.18E-4</v>
      </c>
      <c r="V17" s="121">
        <v>6.1392000000000002E-2</v>
      </c>
      <c r="W17" s="121">
        <v>4.9313999999999997E-2</v>
      </c>
    </row>
    <row r="18" spans="1:23" ht="15" customHeight="1">
      <c r="A18" s="119">
        <v>523</v>
      </c>
      <c r="B18" s="119">
        <v>523</v>
      </c>
      <c r="C18" s="118" t="s">
        <v>1273</v>
      </c>
      <c r="D18" s="119">
        <v>513534974</v>
      </c>
      <c r="E18" s="118" t="s">
        <v>308</v>
      </c>
      <c r="F18" s="118" t="s">
        <v>1302</v>
      </c>
      <c r="G18" s="119" t="s">
        <v>1303</v>
      </c>
      <c r="H18" s="118" t="s">
        <v>320</v>
      </c>
      <c r="I18" s="118" t="s">
        <v>965</v>
      </c>
      <c r="J18" s="118" t="s">
        <v>203</v>
      </c>
      <c r="K18" s="118" t="s">
        <v>203</v>
      </c>
      <c r="L18" s="118" t="s">
        <v>339</v>
      </c>
      <c r="M18" s="130" t="s">
        <v>573</v>
      </c>
      <c r="N18" s="118" t="s">
        <v>338</v>
      </c>
      <c r="O18" s="118" t="s">
        <v>1213</v>
      </c>
      <c r="P18" s="120">
        <v>15454</v>
      </c>
      <c r="Q18" s="120">
        <v>1</v>
      </c>
      <c r="R18" s="120">
        <v>2377</v>
      </c>
      <c r="S18" s="120"/>
      <c r="T18" s="120">
        <v>367.34158000000002</v>
      </c>
      <c r="U18" s="121">
        <v>6.0000000000000002E-5</v>
      </c>
      <c r="V18" s="121">
        <v>1.8078E-2</v>
      </c>
      <c r="W18" s="121">
        <v>1.4520999999999999E-2</v>
      </c>
    </row>
    <row r="19" spans="1:23" ht="15" customHeight="1">
      <c r="A19" s="119">
        <v>523</v>
      </c>
      <c r="B19" s="119">
        <v>523</v>
      </c>
      <c r="C19" s="118" t="s">
        <v>1267</v>
      </c>
      <c r="D19" s="119">
        <v>511776783</v>
      </c>
      <c r="E19" s="118" t="s">
        <v>308</v>
      </c>
      <c r="F19" s="118" t="s">
        <v>1304</v>
      </c>
      <c r="G19" s="119" t="s">
        <v>1305</v>
      </c>
      <c r="H19" s="118" t="s">
        <v>320</v>
      </c>
      <c r="I19" s="118" t="s">
        <v>967</v>
      </c>
      <c r="J19" s="118" t="s">
        <v>203</v>
      </c>
      <c r="K19" s="118" t="s">
        <v>203</v>
      </c>
      <c r="L19" s="118" t="s">
        <v>339</v>
      </c>
      <c r="M19" s="130" t="s">
        <v>631</v>
      </c>
      <c r="N19" s="118" t="s">
        <v>338</v>
      </c>
      <c r="O19" s="118" t="s">
        <v>1213</v>
      </c>
      <c r="P19" s="120">
        <v>21491</v>
      </c>
      <c r="Q19" s="120">
        <v>1</v>
      </c>
      <c r="R19" s="120">
        <v>404.49</v>
      </c>
      <c r="S19" s="120"/>
      <c r="T19" s="120">
        <v>86.92895</v>
      </c>
      <c r="U19" s="121">
        <v>7.7999999999999999E-5</v>
      </c>
      <c r="V19" s="121">
        <v>4.2779999999999997E-3</v>
      </c>
      <c r="W19" s="121">
        <v>3.4359999999999998E-3</v>
      </c>
    </row>
    <row r="20" spans="1:23" ht="15" customHeight="1">
      <c r="A20" s="119">
        <v>523</v>
      </c>
      <c r="B20" s="119">
        <v>523</v>
      </c>
      <c r="C20" s="118" t="s">
        <v>1279</v>
      </c>
      <c r="D20" s="119">
        <v>510938608</v>
      </c>
      <c r="E20" s="118" t="s">
        <v>308</v>
      </c>
      <c r="F20" s="118" t="s">
        <v>1306</v>
      </c>
      <c r="G20" s="119" t="s">
        <v>1307</v>
      </c>
      <c r="H20" s="118" t="s">
        <v>320</v>
      </c>
      <c r="I20" s="118" t="s">
        <v>965</v>
      </c>
      <c r="J20" s="118" t="s">
        <v>203</v>
      </c>
      <c r="K20" s="118" t="s">
        <v>203</v>
      </c>
      <c r="L20" s="118" t="s">
        <v>339</v>
      </c>
      <c r="M20" s="130" t="s">
        <v>573</v>
      </c>
      <c r="N20" s="118" t="s">
        <v>338</v>
      </c>
      <c r="O20" s="118" t="s">
        <v>1213</v>
      </c>
      <c r="P20" s="120">
        <v>1136.23</v>
      </c>
      <c r="Q20" s="120">
        <v>1</v>
      </c>
      <c r="R20" s="120">
        <v>23710</v>
      </c>
      <c r="S20" s="120"/>
      <c r="T20" s="120">
        <v>269.40012999999999</v>
      </c>
      <c r="U20" s="121">
        <v>5.8E-5</v>
      </c>
      <c r="V20" s="121">
        <v>1.3258000000000001E-2</v>
      </c>
      <c r="W20" s="121">
        <v>1.0649E-2</v>
      </c>
    </row>
    <row r="21" spans="1:23" ht="15" customHeight="1">
      <c r="A21" s="119">
        <v>523</v>
      </c>
      <c r="B21" s="119">
        <v>523</v>
      </c>
      <c r="C21" s="118" t="s">
        <v>1279</v>
      </c>
      <c r="D21" s="119">
        <v>510938608</v>
      </c>
      <c r="E21" s="118" t="s">
        <v>308</v>
      </c>
      <c r="F21" s="118" t="s">
        <v>1308</v>
      </c>
      <c r="G21" s="119" t="s">
        <v>1309</v>
      </c>
      <c r="H21" s="118" t="s">
        <v>320</v>
      </c>
      <c r="I21" s="118" t="s">
        <v>967</v>
      </c>
      <c r="J21" s="118" t="s">
        <v>203</v>
      </c>
      <c r="K21" s="118" t="s">
        <v>203</v>
      </c>
      <c r="L21" s="118" t="s">
        <v>339</v>
      </c>
      <c r="M21" s="130" t="s">
        <v>575</v>
      </c>
      <c r="N21" s="118" t="s">
        <v>338</v>
      </c>
      <c r="O21" s="118" t="s">
        <v>1213</v>
      </c>
      <c r="P21" s="120">
        <v>14814</v>
      </c>
      <c r="Q21" s="120">
        <v>1</v>
      </c>
      <c r="R21" s="120">
        <v>3719.02</v>
      </c>
      <c r="S21" s="120"/>
      <c r="T21" s="120">
        <v>550.93561999999997</v>
      </c>
      <c r="U21" s="121">
        <v>2.05E-4</v>
      </c>
      <c r="V21" s="121">
        <v>2.7113000000000002E-2</v>
      </c>
      <c r="W21" s="121">
        <v>2.1779E-2</v>
      </c>
    </row>
    <row r="22" spans="1:23" ht="15" customHeight="1">
      <c r="A22" s="119">
        <v>523</v>
      </c>
      <c r="B22" s="119">
        <v>523</v>
      </c>
      <c r="C22" s="118" t="s">
        <v>1279</v>
      </c>
      <c r="D22" s="119">
        <v>510938608</v>
      </c>
      <c r="E22" s="118" t="s">
        <v>308</v>
      </c>
      <c r="F22" s="118" t="s">
        <v>1310</v>
      </c>
      <c r="G22" s="119" t="s">
        <v>1311</v>
      </c>
      <c r="H22" s="118" t="s">
        <v>320</v>
      </c>
      <c r="I22" s="118" t="s">
        <v>967</v>
      </c>
      <c r="J22" s="118" t="s">
        <v>203</v>
      </c>
      <c r="K22" s="118" t="s">
        <v>203</v>
      </c>
      <c r="L22" s="118" t="s">
        <v>339</v>
      </c>
      <c r="M22" s="130" t="s">
        <v>572</v>
      </c>
      <c r="N22" s="118" t="s">
        <v>338</v>
      </c>
      <c r="O22" s="118" t="s">
        <v>1213</v>
      </c>
      <c r="P22" s="120">
        <v>11429</v>
      </c>
      <c r="Q22" s="120">
        <v>1</v>
      </c>
      <c r="R22" s="120">
        <v>3864.62</v>
      </c>
      <c r="S22" s="120"/>
      <c r="T22" s="120">
        <v>441.68741999999997</v>
      </c>
      <c r="U22" s="121">
        <v>7.4200000000000004E-4</v>
      </c>
      <c r="V22" s="121">
        <v>2.1735999999999998E-2</v>
      </c>
      <c r="W22" s="121">
        <v>1.746E-2</v>
      </c>
    </row>
    <row r="23" spans="1:23" ht="15" customHeight="1">
      <c r="A23" s="119">
        <v>523</v>
      </c>
      <c r="B23" s="119">
        <v>523</v>
      </c>
      <c r="C23" s="118" t="s">
        <v>1312</v>
      </c>
      <c r="D23" s="119" t="s">
        <v>1313</v>
      </c>
      <c r="E23" s="118" t="s">
        <v>312</v>
      </c>
      <c r="F23" s="118" t="s">
        <v>1314</v>
      </c>
      <c r="G23" s="119" t="s">
        <v>1315</v>
      </c>
      <c r="H23" s="118" t="s">
        <v>320</v>
      </c>
      <c r="I23" s="118" t="s">
        <v>966</v>
      </c>
      <c r="J23" s="118" t="s">
        <v>204</v>
      </c>
      <c r="K23" s="118" t="s">
        <v>288</v>
      </c>
      <c r="L23" s="118" t="s">
        <v>379</v>
      </c>
      <c r="M23" s="130" t="s">
        <v>734</v>
      </c>
      <c r="N23" s="118" t="s">
        <v>338</v>
      </c>
      <c r="O23" s="118" t="s">
        <v>1209</v>
      </c>
      <c r="P23" s="120">
        <v>673</v>
      </c>
      <c r="Q23" s="120">
        <v>3.718</v>
      </c>
      <c r="R23" s="120">
        <v>10493</v>
      </c>
      <c r="S23" s="120"/>
      <c r="T23" s="120">
        <v>262.55732</v>
      </c>
      <c r="U23" s="121">
        <v>0</v>
      </c>
      <c r="V23" s="121">
        <v>1.2921E-2</v>
      </c>
      <c r="W23" s="121">
        <v>1.0378999999999999E-2</v>
      </c>
    </row>
    <row r="24" spans="1:23" ht="15" customHeight="1">
      <c r="A24" s="119">
        <v>523</v>
      </c>
      <c r="B24" s="119">
        <v>523</v>
      </c>
      <c r="C24" s="118" t="s">
        <v>1316</v>
      </c>
      <c r="D24" s="119" t="s">
        <v>1317</v>
      </c>
      <c r="E24" s="118" t="s">
        <v>312</v>
      </c>
      <c r="F24" s="118" t="s">
        <v>1318</v>
      </c>
      <c r="G24" s="119" t="s">
        <v>1319</v>
      </c>
      <c r="H24" s="118" t="s">
        <v>320</v>
      </c>
      <c r="I24" s="118" t="s">
        <v>966</v>
      </c>
      <c r="J24" s="118" t="s">
        <v>204</v>
      </c>
      <c r="K24" s="118" t="s">
        <v>250</v>
      </c>
      <c r="L24" s="118" t="s">
        <v>379</v>
      </c>
      <c r="M24" s="130" t="s">
        <v>734</v>
      </c>
      <c r="N24" s="118" t="s">
        <v>338</v>
      </c>
      <c r="O24" s="118" t="s">
        <v>1209</v>
      </c>
      <c r="P24" s="120">
        <v>5160</v>
      </c>
      <c r="Q24" s="120">
        <v>3.718</v>
      </c>
      <c r="R24" s="120">
        <v>1796.3</v>
      </c>
      <c r="S24" s="120"/>
      <c r="T24" s="120">
        <v>344.61799999999999</v>
      </c>
      <c r="U24" s="121">
        <v>2.1999999999999999E-5</v>
      </c>
      <c r="V24" s="121">
        <v>1.6958999999999998E-2</v>
      </c>
      <c r="W24" s="121">
        <v>1.3623E-2</v>
      </c>
    </row>
    <row r="25" spans="1:23" ht="15" customHeight="1">
      <c r="A25" s="119">
        <v>523</v>
      </c>
      <c r="B25" s="119">
        <v>523</v>
      </c>
      <c r="C25" s="118" t="s">
        <v>1320</v>
      </c>
      <c r="D25" s="119" t="s">
        <v>1321</v>
      </c>
      <c r="E25" s="118" t="s">
        <v>312</v>
      </c>
      <c r="F25" s="118" t="s">
        <v>1322</v>
      </c>
      <c r="G25" s="119" t="s">
        <v>1323</v>
      </c>
      <c r="H25" s="118" t="s">
        <v>320</v>
      </c>
      <c r="I25" s="118" t="s">
        <v>966</v>
      </c>
      <c r="J25" s="118" t="s">
        <v>204</v>
      </c>
      <c r="K25" s="118" t="s">
        <v>288</v>
      </c>
      <c r="L25" s="118" t="s">
        <v>379</v>
      </c>
      <c r="M25" s="130" t="s">
        <v>734</v>
      </c>
      <c r="N25" s="118" t="s">
        <v>338</v>
      </c>
      <c r="O25" s="118" t="s">
        <v>1209</v>
      </c>
      <c r="P25" s="120">
        <v>2157</v>
      </c>
      <c r="Q25" s="120">
        <v>3.718</v>
      </c>
      <c r="R25" s="120">
        <v>11250</v>
      </c>
      <c r="S25" s="120"/>
      <c r="T25" s="120">
        <v>902.21918000000005</v>
      </c>
      <c r="U25" s="121">
        <v>4.0000000000000003E-5</v>
      </c>
      <c r="V25" s="121">
        <v>4.4401000000000003E-2</v>
      </c>
      <c r="W25" s="121">
        <v>3.5665000000000002E-2</v>
      </c>
    </row>
    <row r="26" spans="1:23" ht="15" customHeight="1">
      <c r="A26" s="119">
        <v>523</v>
      </c>
      <c r="B26" s="119">
        <v>523</v>
      </c>
      <c r="C26" s="118" t="s">
        <v>1324</v>
      </c>
      <c r="D26" s="119" t="s">
        <v>1325</v>
      </c>
      <c r="E26" s="118" t="s">
        <v>312</v>
      </c>
      <c r="F26" s="118" t="s">
        <v>1326</v>
      </c>
      <c r="G26" s="119" t="s">
        <v>1327</v>
      </c>
      <c r="H26" s="118" t="s">
        <v>320</v>
      </c>
      <c r="I26" s="118" t="s">
        <v>966</v>
      </c>
      <c r="J26" s="118" t="s">
        <v>204</v>
      </c>
      <c r="K26" s="118" t="s">
        <v>288</v>
      </c>
      <c r="L26" s="118" t="s">
        <v>379</v>
      </c>
      <c r="M26" s="130" t="s">
        <v>734</v>
      </c>
      <c r="N26" s="118" t="s">
        <v>338</v>
      </c>
      <c r="O26" s="118" t="s">
        <v>1209</v>
      </c>
      <c r="P26" s="120">
        <v>6770</v>
      </c>
      <c r="Q26" s="120">
        <v>3.718</v>
      </c>
      <c r="R26" s="120">
        <v>3832.5</v>
      </c>
      <c r="S26" s="120"/>
      <c r="T26" s="120">
        <v>964.67321000000004</v>
      </c>
      <c r="U26" s="121">
        <v>2.4000000000000001E-5</v>
      </c>
      <c r="V26" s="121">
        <v>4.7474000000000002E-2</v>
      </c>
      <c r="W26" s="121">
        <v>3.8134000000000001E-2</v>
      </c>
    </row>
    <row r="27" spans="1:23" ht="15" customHeight="1">
      <c r="A27" s="119">
        <v>523</v>
      </c>
      <c r="B27" s="119">
        <v>523</v>
      </c>
      <c r="C27" s="118" t="s">
        <v>1328</v>
      </c>
      <c r="D27" s="119" t="s">
        <v>1329</v>
      </c>
      <c r="E27" s="118" t="s">
        <v>312</v>
      </c>
      <c r="F27" s="118" t="s">
        <v>1330</v>
      </c>
      <c r="G27" s="119" t="s">
        <v>1331</v>
      </c>
      <c r="H27" s="118" t="s">
        <v>320</v>
      </c>
      <c r="I27" s="118" t="s">
        <v>966</v>
      </c>
      <c r="J27" s="118" t="s">
        <v>204</v>
      </c>
      <c r="K27" s="118" t="s">
        <v>281</v>
      </c>
      <c r="L27" s="118" t="s">
        <v>401</v>
      </c>
      <c r="M27" s="130" t="s">
        <v>734</v>
      </c>
      <c r="N27" s="118" t="s">
        <v>338</v>
      </c>
      <c r="O27" s="118" t="s">
        <v>1212</v>
      </c>
      <c r="P27" s="120">
        <v>695</v>
      </c>
      <c r="Q27" s="120">
        <v>2.589</v>
      </c>
      <c r="R27" s="120">
        <v>6570</v>
      </c>
      <c r="S27" s="120"/>
      <c r="T27" s="120">
        <v>118.21762</v>
      </c>
      <c r="U27" s="121">
        <v>1.1E-5</v>
      </c>
      <c r="V27" s="121">
        <v>5.8170000000000001E-3</v>
      </c>
      <c r="W27" s="121">
        <v>4.6730000000000001E-3</v>
      </c>
    </row>
    <row r="28" spans="1:23" ht="15" customHeight="1">
      <c r="A28" s="119">
        <v>523</v>
      </c>
      <c r="B28" s="119">
        <v>523</v>
      </c>
      <c r="C28" s="118" t="s">
        <v>1332</v>
      </c>
      <c r="D28" s="119" t="s">
        <v>1333</v>
      </c>
      <c r="E28" s="118" t="s">
        <v>312</v>
      </c>
      <c r="F28" s="118" t="s">
        <v>1334</v>
      </c>
      <c r="G28" s="119" t="s">
        <v>1335</v>
      </c>
      <c r="H28" s="118" t="s">
        <v>320</v>
      </c>
      <c r="I28" s="118" t="s">
        <v>966</v>
      </c>
      <c r="J28" s="118" t="s">
        <v>204</v>
      </c>
      <c r="K28" s="118" t="s">
        <v>288</v>
      </c>
      <c r="L28" s="118" t="s">
        <v>379</v>
      </c>
      <c r="M28" s="130" t="s">
        <v>734</v>
      </c>
      <c r="N28" s="118" t="s">
        <v>338</v>
      </c>
      <c r="O28" s="118" t="s">
        <v>1209</v>
      </c>
      <c r="P28" s="120">
        <v>2537</v>
      </c>
      <c r="Q28" s="120">
        <v>3.718</v>
      </c>
      <c r="R28" s="120">
        <v>3617.75</v>
      </c>
      <c r="S28" s="120"/>
      <c r="T28" s="120">
        <v>341.24666000000002</v>
      </c>
      <c r="U28" s="121">
        <v>7.9999999999999996E-6</v>
      </c>
      <c r="V28" s="121">
        <v>1.6792999999999999E-2</v>
      </c>
      <c r="W28" s="121">
        <v>1.3488999999999999E-2</v>
      </c>
    </row>
    <row r="29" spans="1:23" ht="15" customHeight="1">
      <c r="A29" s="119">
        <v>523</v>
      </c>
      <c r="B29" s="119">
        <v>523</v>
      </c>
      <c r="C29" s="118" t="s">
        <v>1336</v>
      </c>
      <c r="D29" s="119" t="s">
        <v>1337</v>
      </c>
      <c r="E29" s="118" t="s">
        <v>313</v>
      </c>
      <c r="F29" s="118" t="s">
        <v>1338</v>
      </c>
      <c r="G29" s="119" t="s">
        <v>1339</v>
      </c>
      <c r="H29" s="118" t="s">
        <v>320</v>
      </c>
      <c r="I29" s="118" t="s">
        <v>966</v>
      </c>
      <c r="J29" s="118" t="s">
        <v>204</v>
      </c>
      <c r="K29" s="118" t="s">
        <v>232</v>
      </c>
      <c r="L29" s="118" t="s">
        <v>343</v>
      </c>
      <c r="M29" s="130" t="s">
        <v>734</v>
      </c>
      <c r="N29" s="118" t="s">
        <v>338</v>
      </c>
      <c r="O29" s="118" t="s">
        <v>1215</v>
      </c>
      <c r="P29" s="120">
        <v>2141</v>
      </c>
      <c r="Q29" s="120">
        <v>4.8108000000000004</v>
      </c>
      <c r="R29" s="120">
        <v>1501</v>
      </c>
      <c r="S29" s="120"/>
      <c r="T29" s="120">
        <v>154.60184000000001</v>
      </c>
      <c r="U29" s="121">
        <v>5.5999999999999999E-5</v>
      </c>
      <c r="V29" s="121">
        <v>7.6080000000000002E-3</v>
      </c>
      <c r="W29" s="121">
        <v>6.1110000000000001E-3</v>
      </c>
    </row>
    <row r="30" spans="1:23" ht="15" customHeight="1">
      <c r="A30" s="119">
        <v>523</v>
      </c>
      <c r="B30" s="119">
        <v>523</v>
      </c>
      <c r="C30" s="118" t="s">
        <v>1316</v>
      </c>
      <c r="D30" s="119" t="s">
        <v>1317</v>
      </c>
      <c r="E30" s="118" t="s">
        <v>312</v>
      </c>
      <c r="F30" s="118" t="s">
        <v>1340</v>
      </c>
      <c r="G30" s="119" t="s">
        <v>1341</v>
      </c>
      <c r="H30" s="118" t="s">
        <v>320</v>
      </c>
      <c r="I30" s="118" t="s">
        <v>966</v>
      </c>
      <c r="J30" s="118" t="s">
        <v>204</v>
      </c>
      <c r="K30" s="118" t="s">
        <v>295</v>
      </c>
      <c r="L30" s="118" t="s">
        <v>363</v>
      </c>
      <c r="M30" s="130" t="s">
        <v>734</v>
      </c>
      <c r="N30" s="118" t="s">
        <v>338</v>
      </c>
      <c r="O30" s="118" t="s">
        <v>1209</v>
      </c>
      <c r="P30" s="120">
        <v>44236</v>
      </c>
      <c r="Q30" s="120">
        <v>3.718</v>
      </c>
      <c r="R30" s="120">
        <v>555.45000000000005</v>
      </c>
      <c r="S30" s="120"/>
      <c r="T30" s="120">
        <v>913.54555000000005</v>
      </c>
      <c r="U30" s="121">
        <v>2.7300000000000002E-4</v>
      </c>
      <c r="V30" s="121">
        <v>4.4957999999999998E-2</v>
      </c>
      <c r="W30" s="121">
        <v>3.6112999999999999E-2</v>
      </c>
    </row>
    <row r="31" spans="1:23" ht="15" customHeight="1">
      <c r="A31" s="119">
        <v>523</v>
      </c>
      <c r="B31" s="119">
        <v>523</v>
      </c>
      <c r="C31" s="118" t="s">
        <v>1342</v>
      </c>
      <c r="D31" s="119" t="s">
        <v>1343</v>
      </c>
      <c r="E31" s="118" t="s">
        <v>312</v>
      </c>
      <c r="F31" s="118" t="s">
        <v>1344</v>
      </c>
      <c r="G31" s="119" t="s">
        <v>1345</v>
      </c>
      <c r="H31" s="118" t="s">
        <v>320</v>
      </c>
      <c r="I31" s="118" t="s">
        <v>966</v>
      </c>
      <c r="J31" s="118" t="s">
        <v>204</v>
      </c>
      <c r="K31" s="118" t="s">
        <v>303</v>
      </c>
      <c r="L31" s="118" t="s">
        <v>379</v>
      </c>
      <c r="M31" s="130" t="s">
        <v>734</v>
      </c>
      <c r="N31" s="118" t="s">
        <v>338</v>
      </c>
      <c r="O31" s="118" t="s">
        <v>1209</v>
      </c>
      <c r="P31" s="120">
        <v>386</v>
      </c>
      <c r="Q31" s="120">
        <v>3.718</v>
      </c>
      <c r="R31" s="120">
        <v>7423</v>
      </c>
      <c r="S31" s="120"/>
      <c r="T31" s="120">
        <v>106.53104</v>
      </c>
      <c r="U31" s="121">
        <v>6.4999999999999994E-5</v>
      </c>
      <c r="V31" s="121">
        <v>5.2420000000000001E-3</v>
      </c>
      <c r="W31" s="121">
        <v>4.2110000000000003E-3</v>
      </c>
    </row>
    <row r="32" spans="1:23" ht="15" customHeight="1">
      <c r="A32" s="119">
        <v>523</v>
      </c>
      <c r="B32" s="119">
        <v>523</v>
      </c>
      <c r="C32" s="118" t="s">
        <v>1312</v>
      </c>
      <c r="D32" s="119" t="s">
        <v>1313</v>
      </c>
      <c r="E32" s="118" t="s">
        <v>312</v>
      </c>
      <c r="F32" s="118" t="s">
        <v>1346</v>
      </c>
      <c r="G32" s="119" t="s">
        <v>1347</v>
      </c>
      <c r="H32" s="118" t="s">
        <v>320</v>
      </c>
      <c r="I32" s="118" t="s">
        <v>966</v>
      </c>
      <c r="J32" s="118" t="s">
        <v>204</v>
      </c>
      <c r="K32" s="118" t="s">
        <v>223</v>
      </c>
      <c r="L32" s="118" t="s">
        <v>343</v>
      </c>
      <c r="M32" s="130" t="s">
        <v>734</v>
      </c>
      <c r="N32" s="118" t="s">
        <v>338</v>
      </c>
      <c r="O32" s="118" t="s">
        <v>1209</v>
      </c>
      <c r="P32" s="120">
        <v>965</v>
      </c>
      <c r="Q32" s="120">
        <v>3.718</v>
      </c>
      <c r="R32" s="120">
        <v>56190</v>
      </c>
      <c r="S32" s="120"/>
      <c r="T32" s="120">
        <v>2016.02415</v>
      </c>
      <c r="U32" s="121">
        <v>0</v>
      </c>
      <c r="V32" s="121">
        <v>9.9214999999999998E-2</v>
      </c>
      <c r="W32" s="121">
        <v>7.9696000000000003E-2</v>
      </c>
    </row>
    <row r="33" spans="1:23" ht="15" customHeight="1">
      <c r="A33" s="119">
        <v>523</v>
      </c>
      <c r="B33" s="119">
        <v>523</v>
      </c>
      <c r="C33" s="118" t="s">
        <v>1348</v>
      </c>
      <c r="D33" s="119" t="s">
        <v>1321</v>
      </c>
      <c r="E33" s="118" t="s">
        <v>312</v>
      </c>
      <c r="F33" s="118" t="s">
        <v>1349</v>
      </c>
      <c r="G33" s="119" t="s">
        <v>1350</v>
      </c>
      <c r="H33" s="118" t="s">
        <v>320</v>
      </c>
      <c r="I33" s="118" t="s">
        <v>966</v>
      </c>
      <c r="J33" s="118" t="s">
        <v>204</v>
      </c>
      <c r="K33" s="118" t="s">
        <v>292</v>
      </c>
      <c r="L33" s="118" t="s">
        <v>313</v>
      </c>
      <c r="M33" s="130" t="s">
        <v>734</v>
      </c>
      <c r="N33" s="118" t="s">
        <v>338</v>
      </c>
      <c r="O33" s="118" t="s">
        <v>1218</v>
      </c>
      <c r="P33" s="120">
        <v>2912</v>
      </c>
      <c r="Q33" s="120">
        <v>4.0218999999999996</v>
      </c>
      <c r="R33" s="120">
        <v>3802.5</v>
      </c>
      <c r="S33" s="120"/>
      <c r="T33" s="120">
        <v>445.34016000000003</v>
      </c>
      <c r="U33" s="121">
        <v>3.503E-3</v>
      </c>
      <c r="V33" s="121">
        <v>2.1916000000000001E-2</v>
      </c>
      <c r="W33" s="121">
        <v>1.7604000000000002E-2</v>
      </c>
    </row>
    <row r="34" spans="1:23" ht="15" customHeight="1">
      <c r="A34" s="119">
        <v>523</v>
      </c>
      <c r="B34" s="119">
        <v>523</v>
      </c>
      <c r="C34" s="118" t="s">
        <v>1324</v>
      </c>
      <c r="D34" s="119" t="s">
        <v>1325</v>
      </c>
      <c r="E34" s="118" t="s">
        <v>312</v>
      </c>
      <c r="F34" s="118" t="s">
        <v>1351</v>
      </c>
      <c r="G34" s="119" t="s">
        <v>1352</v>
      </c>
      <c r="H34" s="118" t="s">
        <v>320</v>
      </c>
      <c r="I34" s="118" t="s">
        <v>966</v>
      </c>
      <c r="J34" s="118" t="s">
        <v>204</v>
      </c>
      <c r="K34" s="118" t="s">
        <v>223</v>
      </c>
      <c r="L34" s="118" t="s">
        <v>343</v>
      </c>
      <c r="M34" s="130" t="s">
        <v>734</v>
      </c>
      <c r="N34" s="118" t="s">
        <v>338</v>
      </c>
      <c r="O34" s="118" t="s">
        <v>1209</v>
      </c>
      <c r="P34" s="120">
        <v>797</v>
      </c>
      <c r="Q34" s="120">
        <v>3.718</v>
      </c>
      <c r="R34" s="120">
        <v>55939</v>
      </c>
      <c r="S34" s="120">
        <v>1.3513299999999999</v>
      </c>
      <c r="T34" s="120">
        <v>1662.6344200000001</v>
      </c>
      <c r="U34" s="121">
        <v>0</v>
      </c>
      <c r="V34" s="121">
        <v>8.1823000000000007E-2</v>
      </c>
      <c r="W34" s="121">
        <v>6.5725000000000006E-2</v>
      </c>
    </row>
    <row r="35" spans="1:23" ht="15" customHeight="1">
      <c r="A35" s="119">
        <v>523</v>
      </c>
      <c r="B35" s="119">
        <v>523</v>
      </c>
      <c r="C35" s="118" t="s">
        <v>1353</v>
      </c>
      <c r="D35" s="119" t="s">
        <v>1354</v>
      </c>
      <c r="E35" s="118" t="s">
        <v>312</v>
      </c>
      <c r="F35" s="118" t="s">
        <v>1355</v>
      </c>
      <c r="G35" s="119" t="s">
        <v>1356</v>
      </c>
      <c r="H35" s="118" t="s">
        <v>320</v>
      </c>
      <c r="I35" s="118" t="s">
        <v>966</v>
      </c>
      <c r="J35" s="118" t="s">
        <v>204</v>
      </c>
      <c r="K35" s="118" t="s">
        <v>223</v>
      </c>
      <c r="L35" s="118" t="s">
        <v>343</v>
      </c>
      <c r="M35" s="130" t="s">
        <v>734</v>
      </c>
      <c r="N35" s="118" t="s">
        <v>338</v>
      </c>
      <c r="O35" s="118" t="s">
        <v>1209</v>
      </c>
      <c r="P35" s="120">
        <v>707</v>
      </c>
      <c r="Q35" s="120">
        <v>3.718</v>
      </c>
      <c r="R35" s="120">
        <v>51391</v>
      </c>
      <c r="S35" s="118"/>
      <c r="T35" s="120">
        <v>1350.8771899999999</v>
      </c>
      <c r="U35" s="121">
        <v>0</v>
      </c>
      <c r="V35" s="121">
        <v>6.6480999999999998E-2</v>
      </c>
      <c r="W35" s="121">
        <v>5.3401999999999998E-2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2025-05-29T12:09:55Z</dcterms:modified>
</cp:coreProperties>
</file>