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687264A0-0090-48AF-AEE0-5BB0071E96D5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<sst xmlns="http://schemas.openxmlformats.org/spreadsheetml/2006/main" count="5671" uniqueCount="1342">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</sst>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3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274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הדסה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קופת הפנסיה לעובדי הדסה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520022963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520022963_P274_Yield125.xlsx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B70" sqref="B70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274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הדסה</v>
      </c>
      <c r="D3" s="60"/>
    </row>
    <row r="4" spans="2:31" ht="18.75" x14ac:dyDescent="0.3">
      <c r="B4" s="23" t="s">
        <v>27</v>
      </c>
      <c r="C4" s="60" t="str">
        <f ca="1">הנחיות!B24</f>
        <v>קופת הפנסיה לעובדי הדסה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-3.0000000000000001E-5</v>
      </c>
      <c r="D7" s="63">
        <v>1.281E-2</v>
      </c>
      <c r="E7" s="71">
        <v>6.0000000000000002E-5</v>
      </c>
      <c r="F7" s="72">
        <v>1.652E-2</v>
      </c>
      <c r="G7" s="62">
        <v>2.5000000000000001E-4</v>
      </c>
      <c r="H7" s="63">
        <v>1.7729999999999999E-2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-1.57E-3</v>
      </c>
      <c r="D8" s="63">
        <v>0.80827000000000004</v>
      </c>
      <c r="E8" s="71">
        <v>7.28E-3</v>
      </c>
      <c r="F8" s="72">
        <v>0.80598000000000003</v>
      </c>
      <c r="G8" s="62">
        <v>-1.5310000000000001E-2</v>
      </c>
      <c r="H8" s="63">
        <v>0.80862000000000001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-4.0000000000000003E-5</v>
      </c>
      <c r="D11" s="63">
        <v>2.5999999999999999E-2</v>
      </c>
      <c r="E11" s="71">
        <v>2.7999999999999998E-4</v>
      </c>
      <c r="F11" s="72">
        <v>2.5940000000000001E-2</v>
      </c>
      <c r="G11" s="62">
        <v>-1E-4</v>
      </c>
      <c r="H11" s="63">
        <v>2.6079999999999999E-2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3.62E-3</v>
      </c>
      <c r="E12" s="71">
        <v>4.0000000000000003E-5</v>
      </c>
      <c r="F12" s="72">
        <v>3.5300000000000002E-3</v>
      </c>
      <c r="G12" s="62">
        <v>-4.0000000000000003E-5</v>
      </c>
      <c r="H12" s="63">
        <v>3.5500000000000002E-3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6.2E-4</v>
      </c>
      <c r="D13" s="63">
        <v>2.112E-2</v>
      </c>
      <c r="E13" s="71">
        <v>8.0000000000000007E-5</v>
      </c>
      <c r="F13" s="72">
        <v>2.128E-2</v>
      </c>
      <c r="G13" s="62">
        <v>-4.4000000000000002E-4</v>
      </c>
      <c r="H13" s="63">
        <v>2.129E-2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1.82E-3</v>
      </c>
      <c r="D14" s="63">
        <v>8.5449999999999998E-2</v>
      </c>
      <c r="E14" s="71">
        <v>-1.25E-3</v>
      </c>
      <c r="F14" s="72">
        <v>8.3820000000000006E-2</v>
      </c>
      <c r="G14" s="62">
        <v>-3.8999999999999999E-4</v>
      </c>
      <c r="H14" s="63">
        <v>8.0180000000000001E-2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-4.0000000000000003E-5</v>
      </c>
      <c r="D15" s="63">
        <v>8.2799999999999992E-3</v>
      </c>
      <c r="E15" s="71">
        <v>2.0000000000000002E-5</v>
      </c>
      <c r="F15" s="72">
        <v>8.1899999999999994E-3</v>
      </c>
      <c r="G15" s="62">
        <v>2.9999999999999997E-4</v>
      </c>
      <c r="H15" s="63">
        <v>7.7600000000000004E-3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8.0000000000000004E-4</v>
      </c>
      <c r="E16" s="71">
        <v>1.0000000000000001E-5</v>
      </c>
      <c r="F16" s="72">
        <v>8.0000000000000004E-4</v>
      </c>
      <c r="G16" s="62">
        <v>0</v>
      </c>
      <c r="H16" s="63">
        <v>7.7999999999999999E-4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3.6999999999999999E-4</v>
      </c>
      <c r="D18" s="63">
        <v>2.1000000000000001E-4</v>
      </c>
      <c r="E18" s="71">
        <v>-1.9000000000000001E-4</v>
      </c>
      <c r="F18" s="72">
        <v>4.0999999999999999E-4</v>
      </c>
      <c r="G18" s="62">
        <v>-6.2E-4</v>
      </c>
      <c r="H18" s="63">
        <v>4.2999999999999999E-4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4.7999999999999996E-3</v>
      </c>
      <c r="E21" s="71">
        <v>4.0000000000000003E-5</v>
      </c>
      <c r="F21" s="72">
        <v>4.81E-3</v>
      </c>
      <c r="G21" s="62">
        <v>-3.0000000000000001E-5</v>
      </c>
      <c r="H21" s="63">
        <v>4.8300000000000001E-3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2.0000000000000002E-5</v>
      </c>
      <c r="D22" s="63">
        <v>8.6499999999999997E-3</v>
      </c>
      <c r="E22" s="71">
        <v>4.0000000000000003E-5</v>
      </c>
      <c r="F22" s="72">
        <v>8.6899999999999998E-3</v>
      </c>
      <c r="G22" s="62">
        <v>1.0000000000000001E-5</v>
      </c>
      <c r="H22" s="63">
        <v>8.7200000000000003E-3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1.9980000000000001E-2</v>
      </c>
      <c r="E25" s="71">
        <v>0</v>
      </c>
      <c r="F25" s="72">
        <v>2.0029999999999999E-2</v>
      </c>
      <c r="G25" s="62">
        <v>0</v>
      </c>
      <c r="H25" s="63">
        <v>2.001E-2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1.1000000000000001E-3</v>
      </c>
      <c r="D26" s="65">
        <v>1</v>
      </c>
      <c r="E26" s="73">
        <v>6.4000000000000003E-3</v>
      </c>
      <c r="F26" s="74">
        <v>1</v>
      </c>
      <c r="G26" s="64">
        <v>-1.6400000000000001E-2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4291</v>
      </c>
      <c r="D27" s="11"/>
      <c r="E27" s="75">
        <v>26061</v>
      </c>
      <c r="F27" s="11"/>
      <c r="G27" s="66">
        <v>-66777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-5.9999999999999995E-4</v>
      </c>
      <c r="D29" s="68">
        <v>0.90969999999999995</v>
      </c>
      <c r="E29" s="76">
        <v>7.9000000000000008E-3</v>
      </c>
      <c r="F29" s="77">
        <v>0.91010000000000002</v>
      </c>
      <c r="G29" s="67">
        <v>-1.5800000000000002E-2</v>
      </c>
      <c r="H29" s="68">
        <v>0.91339999999999999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1.6999999999999999E-3</v>
      </c>
      <c r="D30" s="63">
        <v>9.0300000000000005E-2</v>
      </c>
      <c r="E30" s="71">
        <v>-1.5E-3</v>
      </c>
      <c r="F30" s="72">
        <v>8.9899999999999994E-2</v>
      </c>
      <c r="G30" s="62">
        <v>-5.9999999999999995E-4</v>
      </c>
      <c r="H30" s="63">
        <v>8.6599999999999996E-2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1.1000000000000001E-3</v>
      </c>
      <c r="D31" s="65">
        <v>1</v>
      </c>
      <c r="E31" s="73">
        <v>6.4000000000000003E-3</v>
      </c>
      <c r="F31" s="74">
        <v>1</v>
      </c>
      <c r="G31" s="64">
        <v>-1.6400000000000001E-2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1.9E-3</v>
      </c>
      <c r="D33" s="68">
        <v>0.28079999999999999</v>
      </c>
      <c r="E33" s="76">
        <v>8.0000000000000004E-4</v>
      </c>
      <c r="F33" s="77">
        <v>0.28029999999999999</v>
      </c>
      <c r="G33" s="67">
        <v>-3.7000000000000002E-3</v>
      </c>
      <c r="H33" s="68">
        <v>0.27660000000000001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-8.0000000000000004E-4</v>
      </c>
      <c r="D34" s="63">
        <v>0.71919999999999995</v>
      </c>
      <c r="E34" s="71">
        <v>5.5999999999999999E-3</v>
      </c>
      <c r="F34" s="72">
        <v>0.71970000000000001</v>
      </c>
      <c r="G34" s="62">
        <v>-1.2699999999999999E-2</v>
      </c>
      <c r="H34" s="63">
        <v>0.72340000000000004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1.1000000000000001E-3</v>
      </c>
      <c r="D35" s="70">
        <v>1</v>
      </c>
      <c r="E35" s="78">
        <v>6.4000000000000003E-3</v>
      </c>
      <c r="F35" s="79">
        <v>1</v>
      </c>
      <c r="G35" s="69">
        <v>-1.6400000000000001E-2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2.7999999999999998E-4</v>
      </c>
      <c r="D38" s="63">
        <v>1.5689999999999999E-2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-9.1800000000000007E-3</v>
      </c>
      <c r="D39" s="63">
        <v>0.80830999999999997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1.7000000000000001E-4</v>
      </c>
      <c r="D42" s="63">
        <v>2.5989999999999999E-2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3.5699999999999998E-3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1.6000000000000001E-4</v>
      </c>
      <c r="D44" s="63">
        <v>2.0930000000000001E-2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-3.2000000000000003E-4</v>
      </c>
      <c r="D45" s="63">
        <v>8.2849999999999993E-2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2.9999999999999997E-4</v>
      </c>
      <c r="D46" s="63">
        <v>8.0999999999999996E-3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1.0000000000000001E-5</v>
      </c>
      <c r="D47" s="63">
        <v>8.0000000000000004E-4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-5.2999999999999998E-4</v>
      </c>
      <c r="D49" s="63">
        <v>2.3000000000000001E-4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1.0000000000000001E-5</v>
      </c>
      <c r="D52" s="63">
        <v>4.81E-3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6.9999999999999994E-5</v>
      </c>
      <c r="D53" s="63">
        <v>8.6800000000000002E-3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2.0039999999999999E-2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-8.9999999999999993E-3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-36425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-8.3000000000000001E-3</v>
      </c>
      <c r="D60" s="68">
        <v>0.91120000000000001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-6.9999999999999999E-4</v>
      </c>
      <c r="D61" s="63">
        <v>8.8800000000000004E-2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-8.9999999999999993E-3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-1.5E-3</v>
      </c>
      <c r="D64" s="68">
        <v>0.27860000000000001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-7.4999999999999997E-3</v>
      </c>
      <c r="D65" s="63">
        <v>0.72140000000000004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-8.9999999999999993E-3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