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A4C7FBCC-4EA6-4BB4-8D8D-9CC4482ADA79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4" i="2" l="1"/>
  <c r="B29" i="2"/>
  <c r="B27" i="2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16" i="2" l="1"/>
  <c r="E23" i="2"/>
  <c r="E27" i="2"/>
  <c r="E12" i="2"/>
  <c r="E6" i="2"/>
  <c r="E5" i="2"/>
  <c r="E26" i="2"/>
  <c r="E17" i="2"/>
  <c r="E28" i="2"/>
  <c r="E13" i="2"/>
  <c r="E7" i="2"/>
  <c r="E19" i="2"/>
  <c r="E18" i="2"/>
  <c r="E11" i="2"/>
  <c r="E4" i="2"/>
  <c r="E25" i="2"/>
  <c r="E24" i="2"/>
  <c r="E15" i="2"/>
  <c r="E9" i="2"/>
  <c r="E29" i="2"/>
  <c r="E21" i="2"/>
  <c r="E10" i="2"/>
  <c r="E22" i="2"/>
  <c r="E3" i="2"/>
  <c r="E14" i="2"/>
  <c r="E8" i="2"/>
  <c r="E20" i="2"/>
  <c r="E30" i="2" l="1"/>
</calcChain>
</file>

<file path=xl/sharedStrings.xml><?xml version="1.0" encoding="utf-8"?>
<sst xmlns="http://schemas.openxmlformats.org/spreadsheetml/2006/main" count="5533" uniqueCount="1435">
  <si>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</si>
  <si>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</si>
  <si>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</si>
  <si>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</si>
  <si>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</si>
  <si>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</si>
  <si>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</si>
  <si>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</si>
  <si>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</si>
  <si>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</si>
  <si>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</si>
  <si>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</si>
  <si>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</si>
  <si>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</si>
  <si>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</si>
  <si>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</si>
  <si>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</si>
  <si>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</si>
  <si>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</si>
  <si>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</si>
  <si>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</si>
  <si>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</si>
  <si>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</si>
  <si>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</si>
  <si>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</si>
  <si>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</si>
  <si>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</si>
  <si>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</si>
  <si>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</si>
  <si>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</si>
  <si>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</si>
  <si>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</si>
  <si>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</si>
  <si>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</si>
  <si>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</si>
  <si>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</si>
  <si>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</si>
  <si>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</si>
  <si>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</si>
  <si>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</si>
  <si>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</si>
  <si>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</si>
  <si>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</si>
  <si>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</si>
  <si>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</si>
  <si>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</si>
  <si>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</si>
  <si>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</si>
  <si>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</si>
  <si>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</si>
  <si>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</si>
  <si>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</si>
  <si>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</si>
  <si>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</si>
  <si>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</si>
  <si>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</si>
  <si>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</si>
  <si>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</si>
  <si>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</si>
  <si>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</si>
  <si>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</si>
  <si>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</si>
  <si>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</si>
  <si>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</si>
  <si>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</si>
  <si>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</si>
  <si>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</si>
  <si>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</si>
  <si>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</si>
  <si>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</si>
  <si>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</si>
  <si>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</si>
  <si>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</si>
  <si>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</si>
  <si>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</si>
  <si>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</si>
  <si>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</si>
  <si>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</si>
  <si>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</si>
  <si>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</si>
  <si>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</si>
  <si>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</si>
  <si>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</si>
  <si>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</si>
  <si>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</si>
  <si>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</si>
  <si>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</si>
  <si>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</si>
  <si>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</si>
  <si>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</si>
  <si>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</si>
  <si>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</si>
  <si>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</si>
  <si>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</si>
  <si>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</si>
  <si>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</si>
  <si>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</si>
  <si>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</si>
  <si>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</si>
  <si>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</si>
  <si>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</si>
  <si>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</si>
  <si>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</si>
  <si>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</si>
  <si>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</si>
  <si>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</si>
  <si>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</si>
  <si>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</si>
  <si>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</si>
  <si>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</si>
  <si>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</si>
  <si>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</si>
  <si>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</si>
  <si>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</si>
  <si>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</si>
  <si>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</si>
  <si>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</si>
  <si>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</si>
  <si>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</si>
  <si>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</si>
  <si>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</si>
  <si>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</si>
  <si>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</si>
  <si>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</si>
  <si>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</si>
  <si>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</si>
  <si>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</si>
  <si>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</si>
  <si>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</si>
  <si>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</si>
  <si>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</si>
  <si>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</si>
  <si>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</si>
  <si>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</si>
  <si>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</si>
  <si>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</si>
  <si>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</si>
  <si>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</si>
  <si>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</si>
  <si>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</si>
  <si>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</si>
  <si>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</si>
  <si>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</si>
  <si>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</si>
  <si>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</si>
  <si>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</si>
  <si>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</si>
  <si>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</si>
  <si>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</si>
  <si>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</si>
  <si>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</si>
  <si>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</si>
  <si>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</si>
  <si>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</si>
  <si>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</si>
  <si>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</si>
  <si>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</si>
  <si>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</si>
  <si>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</si>
  <si>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</si>
  <si>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</si>
  <si>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</si>
  <si>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</si>
  <si>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</si>
  <si>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</si>
  <si>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</si>
  <si>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</si>
  <si>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</si>
  <si>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</si>
  <si>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</si>
  <si>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</si>
  <si>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</si>
  <si>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</si>
  <si>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</si>
  <si>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</si>
  <si>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</si>
  <si>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</si>
  <si>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</si>
  <si>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</si>
  <si>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</si>
  <si>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</si>
  <si>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</si>
  <si>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</si>
  <si>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</si>
  <si>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</si>
  <si>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</si>
  <si>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</si>
  <si>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</si>
  <si>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</si>
  <si>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</si>
  <si>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</si>
  <si>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</si>
  <si>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</si>
  <si>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</si>
  <si>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</si>
  <si>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</si>
  <si>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</si>
  <si>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</si>
  <si>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</si>
  <si>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</si>
  <si>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</si>
  <si>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</si>
  <si>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</si>
  <si>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</si>
  <si>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</si>
  <si>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</si>
  <si>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</si>
  <si>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</si>
  <si>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</si>
  <si>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</si>
  <si>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</si>
  <si>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</si>
  <si>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</si>
  <si>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</si>
  <si>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</si>
  <si>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</si>
  <si>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</si>
  <si>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</si>
  <si>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</si>
  <si>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</si>
  <si>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</si>
  <si>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</si>
  <si>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</si>
  <si>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</si>
  <si>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</si>
  <si>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</si>
  <si>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</si>
  <si>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</si>
  <si>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</si>
  <si>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</si>
  <si>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</si>
  <si>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</si>
  <si>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</si>
  <si>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</si>
  <si>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</si>
  <si>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</si>
  <si>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</si>
  <si>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</si>
  <si>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</si>
  <si>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</si>
  <si>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</si>
  <si>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</si>
  <si>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</si>
  <si>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</si>
  <si>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</si>
  <si>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</si>
  <si>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</si>
  <si>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</si>
  <si>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</si>
  <si>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</si>
  <si>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</si>
  <si>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</si>
  <si>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</si>
  <si>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</si>
  <si>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</si>
  <si>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</si>
  <si>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</si>
  <si>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</si>
  <si>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</si>
  <si>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</si>
  <si>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</si>
  <si>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</si>
  <si>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</si>
  <si>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</si>
  <si>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</si>
  <si>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</si>
  <si>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</si>
  <si>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</si>
  <si>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</si>
  <si>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</si>
  <si>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</si>
  <si>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</si>
  <si>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</si>
  <si>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</si>
  <si>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</si>
  <si>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</si>
  <si>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</si>
  <si>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</si>
  <si>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</si>
  <si>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</si>
  <si>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</si>
  <si>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</si>
  <si>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</si>
  <si>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</si>
  <si>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</si>
  <si>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</si>
  <si>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</si>
  <si>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</si>
  <si>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</si>
  <si>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</si>
  <si>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</si>
  <si>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</si>
  <si>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</si>
  <si>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</si>
  <si>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</si>
  <si>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</si>
  <si>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</si>
  <si>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</si>
  <si>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</si>
  <si>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</si>
  <si>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</si>
  <si>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</si>
  <si>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</si>
  <si>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</si>
  <si>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</si>
  <si>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</si>
  <si>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</si>
  <si>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</si>
  <si>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</si>
  <si>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</si>
  <si>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</si>
  <si>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</si>
  <si>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</si>
  <si>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</si>
  <si>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</si>
  <si>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</si>
  <si>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</si>
  <si>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</si>
  <si>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</si>
  <si>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</si>
  <si>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</si>
  <si>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</si>
  <si>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</si>
  <si>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</si>
  <si>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</si>
  <si>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</si>
  <si>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</si>
  <si>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</si>
  <si>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</si>
  <si>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</si>
  <si>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</si>
  <si>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</si>
  <si>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</si>
  <si>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</si>
  <si>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</si>
  <si>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</si>
  <si>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</si>
  <si>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</si>
  <si>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</si>
  <si>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</si>
  <si>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</si>
  <si>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</si>
  <si>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</si>
  <si>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</si>
  <si>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</si>
  <si>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</si>
  <si>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</si>
  <si>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</si>
  <si>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</si>
  <si>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</si>
  <si>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</si>
  <si>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</si>
  <si>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</si>
  <si>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</si>
  <si>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</si>
  <si>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</si>
  <si>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</si>
  <si>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</si>
  <si>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</si>
  <si>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</si>
  <si>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</si>
  <si>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</si>
  <si>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</si>
  <si>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</si>
  <si>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</si>
  <si>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</si>
  <si>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</si>
  <si>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</si>
  <si>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</si>
  <si>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</si>
  <si>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</si>
  <si>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</si>
  <si>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</si>
  <si>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</si>
  <si>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</si>
  <si>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</si>
  <si>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</si>
  <si>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</si>
  <si>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</si>
  <si>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</si>
  <si>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</si>
  <si>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</si>
  <si>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</si>
  <si>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</si>
  <si>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</si>
  <si>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</si>
  <si>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</si>
  <si>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</si>
  <si>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</si>
  <si>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</si>
  <si>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</si>
  <si>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</si>
  <si>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</si>
  <si>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</si>
  <si>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</si>
  <si>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</si>
  <si>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</si>
  <si>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</si>
  <si>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</si>
  <si>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</si>
  <si>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</si>
  <si>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</si>
  <si>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</si>
  <si>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</si>
  <si>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</si>
  <si>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</si>
  <si>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</si>
  <si>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</si>
  <si>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</si>
  <si>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</si>
  <si>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</si>
  <si>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</si>
  <si>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</si>
  <si>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</si>
  <si>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</si>
  <si>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</si>
  <si>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</si>
  <si>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</si>
  <si>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</si>
  <si>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</si>
  <si>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</si>
  <si>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</si>
  <si>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</si>
  <si>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</si>
  <si>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</si>
  <si>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</si>
  <si>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</si>
  <si>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</si>
  <si>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</si>
  <si>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</si>
  <si>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</si>
  <si>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</si>
  <si>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</si>
  <si>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</si>
  <si>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</si>
  <si>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</si>
  <si>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</si>
  <si>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</si>
  <si>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</si>
  <si>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</si>
  <si>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</si>
  <si>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</si>
  <si>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</si>
  <si>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</si>
  <si>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</si>
  <si>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</si>
  <si>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</si>
  <si>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</si>
  <si>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</si>
  <si>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</si>
  <si>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</si>
  <si>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</si>
  <si>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</si>
  <si>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</si>
  <si>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</si>
  <si>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</si>
  <si>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</si>
  <si>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</si>
  <si>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</si>
  <si>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</si>
  <si>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</si>
  <si>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</si>
  <si>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</si>
  <si>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</si>
  <si>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</si>
  <si>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</si>
  <si>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</si>
  <si>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</si>
  <si>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</si>
  <si>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</si>
  <si>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</si>
  <si>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</si>
  <si>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</si>
  <si>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</si>
  <si>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</si>
  <si>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</si>
  <si>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</si>
  <si>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</si>
  <si>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</si>
  <si>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</si>
  <si>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</si>
  <si>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</si>
  <si>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</si>
  <si>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</si>
  <si>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</si>
  <si>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</si>
  <si>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</si>
  <si>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</si>
  <si>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</si>
  <si>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</si>
  <si>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</si>
  <si>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</si>
  <si>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</si>
  <si>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</si>
  <si>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</si>
  <si>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</si>
  <si>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</si>
  <si>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</si>
  <si>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</si>
  <si>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</si>
  <si>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</si>
  <si>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</si>
  <si>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</si>
  <si>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</si>
  <si>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</si>
  <si>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</si>
  <si>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</si>
  <si>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</si>
  <si>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</si>
  <si>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</si>
  <si>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</si>
  <si>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</si>
  <si>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</si>
  <si>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</si>
  <si>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</si>
  <si>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</si>
  <si>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</si>
  <si>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</si>
  <si>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</si>
  <si>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</si>
  <si>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</si>
  <si>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</si>
  <si>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</si>
  <si>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</si>
  <si>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</si>
  <si>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</si>
  <si>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</si>
  <si>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</si>
  <si>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</si>
  <si>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</si>
  <si>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</si>
  <si>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</si>
  <si>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</si>
  <si>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</si>
  <si>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</si>
  <si>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</si>
  <si>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</si>
  <si>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</si>
  <si>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</si>
  <si>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</si>
  <si>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</si>
  <si>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</si>
  <si>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</si>
  <si>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</si>
  <si>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</si>
  <si>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</si>
  <si>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</si>
  <si>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</si>
  <si>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</si>
  <si>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</si>
  <si>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</si>
  <si>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</si>
  <si>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</si>
  <si>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</si>
  <si>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</si>
  <si>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</si>
  <si>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</si>
  <si>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</si>
  <si>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</si>
  <si>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</si>
  <si>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</si>
  <si>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</si>
  <si>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</si>
  <si>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</si>
  <si>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</si>
  <si>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</si>
  <si>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</si>
  <si>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</si>
  <si>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</si>
  <si>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</si>
  <si>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</si>
  <si>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</si>
  <si>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</si>
  <si>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</si>
  <si>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</si>
  <si>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</si>
  <si>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</si>
  <si>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</si>
  <si>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</si>
  <si>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</si>
  <si>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</si>
  <si>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</si>
  <si>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</si>
  <si>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</si>
  <si>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</si>
  <si>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</si>
  <si>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</si>
  <si>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</si>
  <si>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</si>
  <si>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</si>
  <si>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</si>
  <si>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</si>
  <si>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</si>
  <si>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</si>
  <si>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</si>
  <si>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</si>
  <si>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</si>
  <si>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</si>
  <si>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</si>
  <si>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</si>
  <si>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</si>
  <si>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</si>
  <si>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</si>
  <si>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</si>
  <si>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</si>
  <si>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</si>
  <si>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</si>
  <si>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</si>
  <si>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</si>
  <si>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</si>
  <si>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</si>
  <si>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</si>
  <si>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</si>
  <si>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</si>
  <si>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</si>
  <si>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</si>
  <si>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</si>
  <si>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</si>
  <si>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</si>
  <si>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</si>
  <si>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</si>
  <si>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</si>
  <si>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</si>
  <si>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</si>
  <si>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</si>
  <si>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</si>
  <si>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</si>
  <si>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</si>
  <si>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</si>
  <si>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</si>
  <si>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</si>
  <si>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</si>
  <si>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</si>
  <si>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</si>
  <si>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</si>
  <si>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</si>
  <si>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</si>
  <si>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</si>
  <si>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</si>
  <si>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</si>
  <si>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</si>
  <si>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</si>
  <si>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</si>
  <si>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</si>
  <si>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</si>
  <si>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</si>
  <si>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</si>
  <si>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</si>
  <si>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</si>
  <si>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</si>
  <si>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</si>
  <si>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</si>
  <si>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</si>
  <si>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</si>
  <si>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</si>
  <si>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</si>
  <si>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</si>
  <si>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</si>
  <si>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</si>
  <si>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</si>
  <si>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</si>
  <si>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</si>
  <si>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</si>
  <si>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</si>
  <si>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</si>
  <si>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</si>
  <si>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</si>
  <si>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</si>
  <si>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</si>
  <si>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</si>
  <si>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</si>
  <si>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</si>
  <si>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</si>
  <si>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</si>
  <si>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</si>
  <si>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</si>
  <si>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</si>
  <si>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</si>
  <si>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</si>
  <si>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</si>
  <si>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</si>
  <si>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</si>
  <si>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</si>
  <si>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</si>
  <si>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</si>
  <si>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</si>
  <si>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</si>
  <si>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</si>
  <si>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</si>
  <si>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</si>
  <si>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</si>
  <si>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</si>
  <si>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</si>
  <si>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</si>
  <si>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</si>
  <si>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</si>
  <si>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</si>
  <si>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</si>
  <si>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</si>
  <si>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</si>
  <si>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</si>
  <si>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</si>
  <si>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</si>
  <si>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</si>
  <si>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</si>
  <si>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</si>
  <si>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</si>
  <si>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</si>
  <si>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</si>
  <si>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</si>
  <si>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</si>
  <si>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</si>
  <si>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</si>
  <si>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</si>
  <si>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</si>
  <si>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</si>
  <si>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</si>
  <si>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</si>
  <si>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</si>
  <si>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</si>
  <si>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</si>
  <si>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</si>
  <si>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</si>
  <si>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</si>
  <si>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</si>
  <si>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</si>
  <si>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</si>
  <si>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</si>
  <si>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</si>
  <si>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</si>
  <si>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</si>
  <si>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</si>
  <si>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</si>
  <si>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</si>
  <si>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</si>
  <si>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</si>
  <si>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</si>
  <si>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</si>
  <si>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</si>
  <si>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</si>
  <si>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</si>
  <si>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</si>
  <si>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</si>
  <si>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</si>
  <si>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</si>
  <si>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</si>
  <si>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</si>
  <si>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</si>
  <si>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</si>
  <si>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</si>
  <si>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</si>
  <si>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</si>
  <si>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</si>
  <si>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</si>
  <si>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</si>
  <si>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</si>
  <si>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</si>
  <si>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</si>
  <si>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</si>
  <si>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</si>
  <si>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</si>
  <si>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</si>
  <si>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</si>
  <si>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</si>
  <si>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</si>
  <si>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</si>
  <si>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</si>
  <si>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</si>
  <si>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</si>
  <si>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</si>
  <si>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</si>
  <si>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</si>
  <si>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</si>
  <si>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</si>
  <si>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</si>
  <si>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</si>
  <si>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</si>
  <si>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</si>
  <si>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</si>
  <si>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</si>
  <si>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</si>
  <si>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</si>
  <si>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</si>
  <si>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</si>
  <si>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</si>
  <si>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</si>
  <si>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</si>
  <si>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</si>
  <si>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</si>
  <si>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</si>
  <si>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</si>
  <si>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</si>
  <si>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</si>
  <si>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</si>
  <si>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</si>
  <si>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</si>
  <si>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</si>
  <si>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</si>
  <si>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</si>
  <si>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</si>
  <si>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</si>
  <si>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</si>
  <si>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</si>
  <si>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</si>
  <si>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</si>
  <si>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</si>
  <si>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</si>
  <si>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</si>
  <si>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</si>
  <si>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</si>
  <si>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</si>
  <si>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</si>
  <si>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</si>
  <si>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</si>
  <si>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</si>
  <si>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</si>
  <si>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</si>
  <si>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</si>
  <si>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</si>
  <si>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</si>
  <si>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</si>
  <si>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</si>
  <si>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</si>
  <si>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</si>
  <si>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</si>
  <si>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</si>
  <si>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</si>
  <si>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</si>
  <si>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</si>
  <si>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</si>
  <si>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</si>
  <si>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</si>
  <si>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</si>
  <si>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</si>
  <si>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</si>
  <si>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</si>
  <si>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</si>
  <si>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</si>
  <si>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</si>
  <si>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</si>
  <si>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</si>
  <si>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</si>
  <si>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</si>
  <si>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</si>
  <si>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</si>
  <si>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</si>
  <si>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</si>
  <si>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</si>
  <si>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</si>
  <si>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</si>
  <si>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</si>
  <si>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</si>
  <si>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</si>
  <si>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</si>
  <si>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</si>
  <si>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</si>
  <si>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</si>
  <si>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</si>
  <si>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</si>
  <si>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</si>
  <si>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</si>
  <si>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</si>
  <si>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</si>
  <si>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</si>
  <si>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</si>
  <si>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</si>
  <si>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</si>
  <si>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</si>
  <si>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</si>
  <si>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</si>
  <si>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</si>
  <si>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</si>
  <si>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</si>
  <si>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</si>
  <si>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</si>
  <si>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</si>
  <si>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</si>
  <si>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</si>
  <si>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</si>
  <si>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</si>
  <si>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</si>
  <si>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</si>
  <si>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</si>
  <si>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</si>
  <si>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</si>
  <si>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</si>
  <si>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</si>
  <si>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</si>
  <si>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</si>
  <si>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</si>
  <si>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</si>
  <si>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</si>
  <si>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</si>
  <si>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</si>
  <si>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</si>
  <si>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</si>
  <si>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</si>
  <si>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</si>
  <si>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</si>
  <si>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</si>
  <si>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</si>
  <si>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</si>
  <si>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</si>
  <si>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</si>
  <si>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</si>
  <si>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</si>
  <si>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</si>
  <si>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</si>
  <si>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</si>
  <si>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</si>
  <si>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</si>
  <si>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</si>
  <si>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</si>
  <si>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</si>
  <si>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</si>
  <si>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</si>
  <si>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</si>
  <si>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</si>
  <si>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</si>
  <si>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</si>
  <si>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</si>
  <si>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</si>
  <si>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</si>
  <si>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</si>
  <si>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</si>
  <si>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</si>
  <si>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</si>
  <si>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</si>
  <si>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</si>
  <si>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</si>
  <si>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</si>
  <si>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</si>
  <si>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</si>
  <si>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</si>
  <si>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</si>
  <si>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</si>
  <si>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</si>
  <si>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</si>
  <si>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</si>
  <si>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</si>
  <si>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</si>
  <si>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</si>
  <si>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</si>
  <si>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</si>
  <si>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</si>
  <si>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</si>
  <si>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</si>
  <si>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</si>
  <si>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</si>
  <si>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</si>
  <si>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</si>
  <si>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</si>
  <si>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</si>
  <si>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</si>
  <si>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</si>
  <si>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</si>
  <si>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</si>
  <si>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</si>
  <si>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</si>
  <si>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</si>
  <si>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</si>
  <si>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</si>
  <si>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</si>
  <si>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</si>
  <si>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</si>
  <si>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</si>
  <si>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</si>
  <si>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</si>
  <si>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</si>
  <si>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</si>
  <si>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</si>
  <si>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</si>
  <si>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</si>
  <si>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</si>
  <si>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</si>
  <si>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</si>
  <si>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</si>
  <si>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</si>
  <si>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</si>
  <si>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</si>
  <si>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</si>
  <si>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</si>
  <si>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</si>
  <si>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</si>
  <si>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</si>
  <si>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</si>
  <si>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</si>
  <si>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</si>
  <si>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</si>
  <si>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</si>
  <si>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</si>
  <si>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</si>
  <si>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</si>
  <si>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</si>
  <si>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</si>
  <si>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</si>
  <si>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</si>
  <si>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</si>
  <si>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</si>
  <si>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</si>
  <si>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</si>
  <si>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</si>
  <si>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</si>
  <si>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</si>
  <si>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</si>
  <si>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</si>
  <si>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</si>
  <si>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</si>
  <si>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</si>
  <si>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</si>
  <si>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</si>
  <si>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</si>
  <si>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</si>
  <si>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</si>
  <si>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</si>
  <si>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</si>
  <si>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</si>
  <si>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</si>
  <si>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</si>
  <si>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</si>
  <si>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</si>
  <si>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</si>
  <si>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</si>
  <si>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</si>
  <si>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</si>
  <si>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</si>
  <si>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</si>
  <si>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</si>
  <si>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</si>
  <si>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</si>
  <si>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</si>
  <si>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</si>
  <si>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</si>
  <si>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</si>
  <si>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</si>
  <si>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</si>
  <si>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</si>
  <si>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</si>
  <si>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</si>
  <si>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</si>
  <si>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</si>
  <si>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</si>
  <si>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</si>
  <si>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</si>
  <si>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</si>
  <si>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</si>
  <si>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</si>
  <si>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</si>
  <si>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</si>
  <si>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</si>
  <si>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</si>
  <si>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</si>
  <si>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</si>
  <si>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</si>
  <si>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</si>
  <si>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</si>
  <si>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</si>
  <si>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</si>
  <si>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</si>
  <si>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</si>
  <si>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</si>
  <si>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</si>
  <si>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</si>
  <si>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</si>
  <si>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</si>
  <si>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</si>
  <si>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</si>
  <si>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</si>
  <si>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</si>
  <si>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</si>
  <si>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</si>
  <si>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</si>
  <si>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</si>
  <si>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</si>
  <si>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</si>
  <si>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</si>
  <si>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</si>
  <si>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</si>
  <si>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</si>
  <si>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</si>
  <si>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</si>
  <si>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</si>
  <si>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</si>
  <si>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</si>
  <si>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</si>
  <si>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</si>
  <si>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</si>
  <si>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</si>
  <si>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</si>
  <si>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</si>
  <si>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</si>
  <si>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</si>
  <si>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</si>
  <si>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</si>
  <si>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</si>
  <si>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</si>
  <si>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</si>
  <si>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</si>
  <si>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</si>
  <si>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</si>
  <si>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</si>
  <si>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</si>
  <si>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</si>
  <si>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</si>
  <si>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</si>
  <si>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</si>
  <si>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</si>
  <si>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</si>
  <si>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</si>
  <si>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</si>
  <si>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</si>
  <si>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</si>
  <si>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</si>
  <si>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</si>
  <si>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</si>
  <si>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</si>
  <si>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</si>
  <si>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</si>
  <si>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</si>
  <si>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</si>
  <si>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</si>
  <si>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</si>
  <si>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</si>
  <si>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</si>
  <si>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</si>
  <si>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</si>
  <si>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</si>
  <si>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</si>
  <si>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</si>
  <si>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</si>
  <si>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</si>
  <si>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</si>
  <si>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</si>
  <si>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</si>
  <si>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</si>
  <si>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</si>
  <si>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</si>
  <si>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</si>
  <si>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</si>
  <si>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</si>
  <si>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</si>
  <si>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</si>
  <si>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</si>
  <si>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</si>
  <si>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</si>
  <si>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</si>
  <si>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</si>
  <si>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</si>
  <si>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</si>
  <si>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</si>
  <si>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</si>
  <si>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</si>
  <si>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</si>
  <si>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</si>
  <si>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</si>
  <si>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</si>
  <si>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</si>
  <si>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</si>
  <si>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</si>
  <si>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</si>
  <si>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</si>
  <si>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</si>
  <si>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</si>
  <si>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</si>
  <si>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</si>
  <si>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</si>
  <si>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</si>
  <si>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</si>
  <si>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</si>
  <si>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</si>
  <si>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</si>
  <si>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</si>
  <si>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</si>
  <si>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</si>
  <si>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</si>
  <si>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</si>
  <si>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</si>
  <si>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</si>
  <si>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</si>
  <si>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</si>
  <si>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</si>
  <si>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</si>
  <si>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</si>
  <si>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</si>
  <si>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</si>
  <si>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</si>
  <si>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</si>
  <si>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</si>
  <si>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</si>
  <si>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</si>
  <si>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</si>
  <si>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</si>
  <si>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</si>
  <si>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</si>
  <si>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</si>
  <si>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</si>
  <si>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</si>
  <si>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</si>
  <si>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</si>
  <si>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</si>
  <si>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</si>
  <si>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</si>
  <si>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</si>
  <si>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</si>
  <si>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</si>
  <si>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</si>
  <si>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</si>
  <si>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</si>
  <si>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EUR</t>
  </si>
  <si>
    <t>יו-בנק</t>
  </si>
  <si>
    <t>26-273</t>
  </si>
  <si>
    <t>ilAAA</t>
  </si>
  <si>
    <t>ILS</t>
  </si>
  <si>
    <t>בנק מזרחי</t>
  </si>
  <si>
    <t>20-21</t>
  </si>
  <si>
    <t>בנק הפועלים</t>
  </si>
  <si>
    <t>12-600</t>
  </si>
  <si>
    <t>Aaa.il</t>
  </si>
  <si>
    <t>USD</t>
  </si>
  <si>
    <t>ממשלת ישראל</t>
  </si>
  <si>
    <t>מקמ 0714</t>
  </si>
  <si>
    <t>IL0082407151</t>
  </si>
  <si>
    <t>ilRF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</si>
  <si>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</si>
  <si>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</si>
  <si>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</si>
  <si>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</si>
  <si>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</si>
  <si>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</si>
  <si>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שקלי 1152</t>
  </si>
  <si>
    <t>IL0011840761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</si>
  <si>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</si>
  <si>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</si>
  <si>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</si>
  <si>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</si>
  <si>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</si>
  <si>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</si>
  <si>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</si>
  <si>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</si>
  <si>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</si>
  <si>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</si>
  <si>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</si>
  <si>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</si>
  <si>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0327</t>
  </si>
  <si>
    <t>IL0011393449</t>
  </si>
  <si>
    <t>ממשלתי צמוד  1151</t>
  </si>
  <si>
    <t>IL0011683013</t>
  </si>
  <si>
    <t>ממשלתי צמוד 0536</t>
  </si>
  <si>
    <t>IL0010977085</t>
  </si>
  <si>
    <t>מזרחי טפחות הנפקות</t>
  </si>
  <si>
    <t>מזרחי  טפחות הנפקות  52</t>
  </si>
  <si>
    <t>IL0023103810</t>
  </si>
  <si>
    <t>מימון ישיר</t>
  </si>
  <si>
    <t>הפחתה בגין קניה בהנפקה מימון ישיר ו 12.9.23</t>
  </si>
  <si>
    <t>IL0011916595</t>
  </si>
  <si>
    <t>A1.il</t>
  </si>
  <si>
    <t>חברת החשמל לישראל בע"מ</t>
  </si>
  <si>
    <t>חשמל 31</t>
  </si>
  <si>
    <t>IL0060002859</t>
  </si>
  <si>
    <t>AA</t>
  </si>
  <si>
    <t>מזרחי טפחות הנפקות 45</t>
  </si>
  <si>
    <t>IL0023102176</t>
  </si>
  <si>
    <t>קבוצת עזריאלי בע"מ</t>
  </si>
  <si>
    <t>עזריאלי   אגח ד</t>
  </si>
  <si>
    <t>IL0011386500</t>
  </si>
  <si>
    <t>Aa1.il</t>
  </si>
  <si>
    <t>פועלים אגח 203</t>
  </si>
  <si>
    <t>IL0011998684</t>
  </si>
  <si>
    <t>לאומי</t>
  </si>
  <si>
    <t>לאומי 183</t>
  </si>
  <si>
    <t>IL0060405474</t>
  </si>
  <si>
    <t>מזרחי טפחות הנפקות 46</t>
  </si>
  <si>
    <t>IL0023102259</t>
  </si>
  <si>
    <t>מז טפ הנ אגח 66</t>
  </si>
  <si>
    <t>IL0011916678</t>
  </si>
  <si>
    <t>בינלאומי הנפקות</t>
  </si>
  <si>
    <t>בינל הנפק אגח י</t>
  </si>
  <si>
    <t>IL0011602906</t>
  </si>
  <si>
    <t>עזריאלי אגח ה</t>
  </si>
  <si>
    <t>IL0011566036</t>
  </si>
  <si>
    <t>לאומי אגח 182</t>
  </si>
  <si>
    <t>IL0060405391</t>
  </si>
  <si>
    <t>בזק החברה הישראלית לתקשורת בע"מ</t>
  </si>
  <si>
    <t>בזק 9</t>
  </si>
  <si>
    <t>IL0023001766</t>
  </si>
  <si>
    <t>Aa2.il</t>
  </si>
  <si>
    <t>מקורות חברת מים בע"מ</t>
  </si>
  <si>
    <t>מקורות סדרה 11</t>
  </si>
  <si>
    <t>IL0011584765</t>
  </si>
  <si>
    <t>נתיבי הגז הטבעי לישראל בע"מ</t>
  </si>
  <si>
    <t>נתיבי גז אגח ד</t>
  </si>
  <si>
    <t>IL0011475030</t>
  </si>
  <si>
    <t>פועלים התח נד ז</t>
  </si>
  <si>
    <t>IL0011913295</t>
  </si>
  <si>
    <t>ilAA-</t>
  </si>
  <si>
    <t>מימון ישיר קבוצה ו</t>
  </si>
  <si>
    <t>מזרחי טפחות הנפקות אגח 62</t>
  </si>
  <si>
    <t>IL0023104982</t>
  </si>
  <si>
    <t>חשמל אגח 33</t>
  </si>
  <si>
    <t>IL0060003923</t>
  </si>
  <si>
    <t>דיסקונט מנפיקים בע"מ</t>
  </si>
  <si>
    <t>דיסקונט מנפיקים אגח טו</t>
  </si>
  <si>
    <t>IL0074803045</t>
  </si>
  <si>
    <t>מזרחי טפ הנ אגח 68</t>
  </si>
  <si>
    <t>IL0012021429</t>
  </si>
  <si>
    <t>מזרחי  טפחות הנפקות 64</t>
  </si>
  <si>
    <t>IL0023105559</t>
  </si>
  <si>
    <t>פועלים אגח 201</t>
  </si>
  <si>
    <t>IL0011913451</t>
  </si>
  <si>
    <t>לאומי 186</t>
  </si>
  <si>
    <t>IL0012018391</t>
  </si>
  <si>
    <t>חשמל אגח 27</t>
  </si>
  <si>
    <t>IL0060002107</t>
  </si>
  <si>
    <t>פועלים 200</t>
  </si>
  <si>
    <t>IL0066204962</t>
  </si>
  <si>
    <t>מימון ישיר אגח ד</t>
  </si>
  <si>
    <t>IL0011756603</t>
  </si>
  <si>
    <t>מגדל קרנות נאמנות בע"מ</t>
  </si>
  <si>
    <t>MTF סל תל בונד 60</t>
  </si>
  <si>
    <t>IL0011499964</t>
  </si>
  <si>
    <t>מיטב תכלית קרנות נאמנות בע"מ</t>
  </si>
  <si>
    <t>תכלית סל תלבונד 60</t>
  </si>
  <si>
    <t>IL0011451015</t>
  </si>
  <si>
    <t>פסגות קרנות נאמנות בע"מ</t>
  </si>
  <si>
    <t>פסגות ETF תלבונד 60</t>
  </si>
  <si>
    <t>IL0011480063</t>
  </si>
  <si>
    <t>MTF סל (4A) ת"א 35</t>
  </si>
  <si>
    <t>IL0011501843</t>
  </si>
  <si>
    <t>קסם קרנות נאמנות בע"מ</t>
  </si>
  <si>
    <t>קסם ETF תלבונד 20</t>
  </si>
  <si>
    <t>IL0011459604</t>
  </si>
  <si>
    <t>קסם ETF תא 35</t>
  </si>
  <si>
    <t>IL0011465700</t>
  </si>
  <si>
    <t>הראל קרנות נאמנות בע"מ</t>
  </si>
  <si>
    <t>הראל סל תלבונד 20</t>
  </si>
  <si>
    <t>IL0011504409</t>
  </si>
  <si>
    <t>פסגות ETF תלבונד 40</t>
  </si>
  <si>
    <t>IL0011479743</t>
  </si>
  <si>
    <t>הראל סל תא 35</t>
  </si>
  <si>
    <t>IL0011489072</t>
  </si>
  <si>
    <t>הראל סל תלבונד 60</t>
  </si>
  <si>
    <t>IL0011504730</t>
  </si>
  <si>
    <t>MTF סל תל בונד שקלי 50</t>
  </si>
  <si>
    <t>IL0011501686</t>
  </si>
  <si>
    <t>MTF סל (00) תל בונד 20</t>
  </si>
  <si>
    <t>IL0011499881</t>
  </si>
  <si>
    <t>קסם ETF תלבונד 60</t>
  </si>
  <si>
    <t>IL0011462327</t>
  </si>
  <si>
    <t>תכלית סל תא 35</t>
  </si>
  <si>
    <t>IL0011437006</t>
  </si>
  <si>
    <t>קסם תל בונד שקלי 50</t>
  </si>
  <si>
    <t>IL0011507626</t>
  </si>
  <si>
    <t>הראל סל תלבונד 40</t>
  </si>
  <si>
    <t>IL0011504995</t>
  </si>
  <si>
    <t>תכלית סל (00) תל בונד 40</t>
  </si>
  <si>
    <t>IL0011450934</t>
  </si>
  <si>
    <t>קסם ETF תלבונד 40</t>
  </si>
  <si>
    <t>IL0011462160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</si>
  <si>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</si>
  <si>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</si>
  <si>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</si>
  <si>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</si>
  <si>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</si>
  <si>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</si>
  <si>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U127 Amundi MSCI EM</t>
  </si>
  <si>
    <t>LU2573966905</t>
  </si>
  <si>
    <t>AUEM FP AMUNDI MSCI EME</t>
  </si>
  <si>
    <t>LU1681045453</t>
  </si>
  <si>
    <t>State Street</t>
  </si>
  <si>
    <t>549300ZFEEJ2IP5VME73</t>
  </si>
  <si>
    <t>SWRD LN  MSCI World SPDR</t>
  </si>
  <si>
    <t>IE00BFY0GT14</t>
  </si>
  <si>
    <t>ISHARES</t>
  </si>
  <si>
    <t>549300LRIF3NWCU26A80</t>
  </si>
  <si>
    <t>IWDA LN iShares MSCI World</t>
  </si>
  <si>
    <t>IE00B4L5Y983</t>
  </si>
  <si>
    <t>ערד 8774 02.01.26 4.8%</t>
  </si>
  <si>
    <t>ערד 8808 01.11.28 4.8%</t>
  </si>
  <si>
    <t>ערד 8822 1.1.30 4.8%</t>
  </si>
  <si>
    <t>ערד 8898 01.06.36 4.8%</t>
  </si>
  <si>
    <t>ערד 8859 01.02.33 4.8%</t>
  </si>
  <si>
    <t>ערד 8850 2.5.32 4.8%</t>
  </si>
  <si>
    <t>ערד 8799 01.02.28 4.8%</t>
  </si>
  <si>
    <t>ערד 8798 01.01.28 4.8%</t>
  </si>
  <si>
    <t>ערד 8894 01.02.36 4.8%</t>
  </si>
  <si>
    <t>ערד 8814 01.5.29 4.8%</t>
  </si>
  <si>
    <t>ערד 8847 1.2.32 4.8%</t>
  </si>
  <si>
    <t>ערד 8811 02.2.29 4.8%</t>
  </si>
  <si>
    <t>ערד 8860 01.03.33 4.8%</t>
  </si>
  <si>
    <t>ערד 8810 01.1.29 4.8%</t>
  </si>
  <si>
    <t>ערד 8897 02.05.36 4.8%</t>
  </si>
  <si>
    <t>מקורות סדרה ו</t>
  </si>
  <si>
    <t>מקורות 8 4.1% 2048</t>
  </si>
  <si>
    <t>נתיבי גז ג</t>
  </si>
  <si>
    <t>קופת פועלים פלחים</t>
  </si>
  <si>
    <t>שקום פועלי בנין חברה בע"מ</t>
  </si>
  <si>
    <t>שקום פועלי בנין - מניות יסוד</t>
  </si>
  <si>
    <t>שקום פועלי בנין -מר</t>
  </si>
  <si>
    <t>חברת קרן באר שבע בע"מ</t>
  </si>
  <si>
    <t>חברת קרן באר שבע - מנית יסוד</t>
  </si>
  <si>
    <t>חברת קרן באר שבע בעמ - מ</t>
  </si>
  <si>
    <t>עובדי בנין (ק.פ.ב) בע"מ</t>
  </si>
  <si>
    <t>עובדי בנין (ק.פ.ב.) בעמ -</t>
  </si>
  <si>
    <t>בניני האומה</t>
  </si>
  <si>
    <t>בניני האומה מר</t>
  </si>
  <si>
    <t>ק השקעות מר</t>
  </si>
  <si>
    <t>ק.השק מר א'</t>
  </si>
  <si>
    <t>קרן השקעות</t>
  </si>
  <si>
    <t>ק.השק -בכ'ב</t>
  </si>
  <si>
    <t>ניר למושבה</t>
  </si>
  <si>
    <t>ניר למושבה מר</t>
  </si>
  <si>
    <t>אשקלון -נעילה ג./ח.001469-00</t>
  </si>
  <si>
    <t>מדרום שכונת גבעת הפרחים,ממזרח מעבר לכביש 4_x000D_</t>
  </si>
  <si>
    <t>ג'רמלה - פרדס</t>
  </si>
  <si>
    <t>דרום מערב ממחלף קסם ומצפון למסילת הרכבת_x000D_</t>
  </si>
  <si>
    <t>לוד -פרדס</t>
  </si>
  <si>
    <t>ממערב למושב חדיד ומדרום למושב כפר טרומן_x000D_</t>
  </si>
  <si>
    <t>מחלף שפירים -פרדס</t>
  </si>
  <si>
    <t>ממזרח למחלף שפירים ומצפון לכביש ארצי מס' 1_x000D_</t>
  </si>
  <si>
    <t>מחנה ישראל -פרדס</t>
  </si>
  <si>
    <t>מ.א. חבל מודיעין-מצפון לקרית המדע._x000D_</t>
  </si>
  <si>
    <t>אשקלון -פרדס מסמיה</t>
  </si>
  <si>
    <t>בצמוד וממערב לכביש 40 ומדרום לצומת מסמיה_x000D_</t>
  </si>
  <si>
    <t>מתחם גן-הירקון -פרדס</t>
  </si>
  <si>
    <t>בקטע שבין צומת גהה  לבין צומת מורשה_x000D_</t>
  </si>
  <si>
    <t>נס-ציונה - תחנת דלק</t>
  </si>
  <si>
    <t>רחוב עמק השושנים פינת דרך רבין,נס ציונה_x000D_</t>
  </si>
  <si>
    <t>הוד-השרון -פרדס סקו נטושים</t>
  </si>
  <si>
    <t>נטושים-גבול צפון דר השרון,סאקו-מזרחי להוד השרון_x000D_</t>
  </si>
  <si>
    <t>רחובות -פרדס קובבה</t>
  </si>
  <si>
    <t>ממערב לשכונת גבירול,רחובות, מצפון למושב גאליה_x000D_</t>
  </si>
  <si>
    <t>ראש-העין -פרדס</t>
  </si>
  <si>
    <t>צפונית לכביש 5 בתחום הוועדה המקומית דרום השרון_x000D_</t>
  </si>
  <si>
    <t>בניין ס.מ.ישיר 31.03.24</t>
  </si>
  <si>
    <t>570005850_pn_p_0224.xlsx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</si>
</sst>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B26" sqref="B26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2" t="s">
        <v>1434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K1" workbookViewId="0">
      <selection activeCell="AF2" sqref="AF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25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E1" workbookViewId="0">
      <selection activeCell="AA1" sqref="AA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topLeftCell="H1" workbookViewId="0">
      <selection activeCell="AE4" sqref="AE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topLeftCell="K1" workbookViewId="0">
      <selection activeCell="AG3" sqref="AG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6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984</v>
      </c>
      <c r="D2" s="118" t="s">
        <v>1376</v>
      </c>
      <c r="E2" s="119">
        <v>8287740</v>
      </c>
      <c r="F2" s="122">
        <v>40545</v>
      </c>
      <c r="G2" s="120">
        <v>1.44</v>
      </c>
      <c r="H2" s="118" t="s">
        <v>753</v>
      </c>
      <c r="I2" s="122">
        <v>46024</v>
      </c>
      <c r="J2" s="121">
        <v>4.8000000000000001E-2</v>
      </c>
      <c r="K2" s="121">
        <v>1.4999999999999999E-2</v>
      </c>
      <c r="L2" s="120">
        <v>175714000</v>
      </c>
      <c r="M2" s="120">
        <v>128.965</v>
      </c>
      <c r="N2" s="120">
        <v>226609.61379</v>
      </c>
      <c r="O2" s="120"/>
      <c r="P2" s="118"/>
      <c r="Q2" s="121">
        <v>0.30252600000000002</v>
      </c>
      <c r="R2" s="121">
        <v>6.9961999999999996E-2</v>
      </c>
    </row>
    <row r="3" spans="1:26" ht="15" customHeight="1">
      <c r="A3" s="119">
        <v>360</v>
      </c>
      <c r="B3" s="119">
        <v>360</v>
      </c>
      <c r="C3" s="118" t="s">
        <v>984</v>
      </c>
      <c r="D3" s="118" t="s">
        <v>1377</v>
      </c>
      <c r="E3" s="119">
        <v>8288086</v>
      </c>
      <c r="F3" s="122">
        <v>41579</v>
      </c>
      <c r="G3" s="120">
        <v>3.97</v>
      </c>
      <c r="H3" s="118" t="s">
        <v>753</v>
      </c>
      <c r="I3" s="122">
        <v>47058</v>
      </c>
      <c r="J3" s="121">
        <v>4.8000000000000001E-2</v>
      </c>
      <c r="K3" s="121">
        <v>1.8800000000000001E-2</v>
      </c>
      <c r="L3" s="120">
        <v>8063000</v>
      </c>
      <c r="M3" s="120">
        <v>127.93470000000001</v>
      </c>
      <c r="N3" s="120">
        <v>10315.3786</v>
      </c>
      <c r="O3" s="118"/>
      <c r="P3" s="118"/>
      <c r="Q3" s="121">
        <v>1.3771E-2</v>
      </c>
      <c r="R3" s="121">
        <v>3.1840000000000002E-3</v>
      </c>
    </row>
    <row r="4" spans="1:26" ht="15" customHeight="1">
      <c r="A4" s="119">
        <v>360</v>
      </c>
      <c r="B4" s="119">
        <v>360</v>
      </c>
      <c r="C4" s="118" t="s">
        <v>984</v>
      </c>
      <c r="D4" s="118" t="s">
        <v>1378</v>
      </c>
      <c r="E4" s="119">
        <v>8288227</v>
      </c>
      <c r="F4" s="122">
        <v>42005</v>
      </c>
      <c r="G4" s="120">
        <v>4.8499999999999996</v>
      </c>
      <c r="H4" s="118" t="s">
        <v>753</v>
      </c>
      <c r="I4" s="122">
        <v>47484</v>
      </c>
      <c r="J4" s="121">
        <v>4.8000000000000001E-2</v>
      </c>
      <c r="K4" s="121">
        <v>2.01E-2</v>
      </c>
      <c r="L4" s="120">
        <v>14468000</v>
      </c>
      <c r="M4" s="120">
        <v>132.70070000000001</v>
      </c>
      <c r="N4" s="120">
        <v>19199.139370000001</v>
      </c>
      <c r="O4" s="118"/>
      <c r="P4" s="118"/>
      <c r="Q4" s="121">
        <v>2.5631000000000001E-2</v>
      </c>
      <c r="R4" s="121">
        <v>5.927E-3</v>
      </c>
    </row>
    <row r="5" spans="1:26" ht="15" customHeight="1">
      <c r="A5" s="119">
        <v>360</v>
      </c>
      <c r="B5" s="119">
        <v>360</v>
      </c>
      <c r="C5" s="118" t="s">
        <v>984</v>
      </c>
      <c r="D5" s="118" t="s">
        <v>1379</v>
      </c>
      <c r="E5" s="119">
        <v>8288987</v>
      </c>
      <c r="F5" s="122">
        <v>44348</v>
      </c>
      <c r="G5" s="120">
        <v>9.5399999999999991</v>
      </c>
      <c r="H5" s="118" t="s">
        <v>753</v>
      </c>
      <c r="I5" s="122">
        <v>49827</v>
      </c>
      <c r="J5" s="121">
        <v>4.8000000000000001E-2</v>
      </c>
      <c r="K5" s="121">
        <v>2.29E-2</v>
      </c>
      <c r="L5" s="120">
        <v>41974000</v>
      </c>
      <c r="M5" s="120">
        <v>142.31620000000001</v>
      </c>
      <c r="N5" s="120">
        <v>59735.815569999999</v>
      </c>
      <c r="O5" s="118"/>
      <c r="P5" s="118"/>
      <c r="Q5" s="121">
        <v>7.9746999999999998E-2</v>
      </c>
      <c r="R5" s="121">
        <v>1.8442E-2</v>
      </c>
    </row>
    <row r="6" spans="1:26" ht="15" customHeight="1">
      <c r="A6" s="119">
        <v>360</v>
      </c>
      <c r="B6" s="119">
        <v>360</v>
      </c>
      <c r="C6" s="118" t="s">
        <v>984</v>
      </c>
      <c r="D6" s="118" t="s">
        <v>1380</v>
      </c>
      <c r="E6" s="119">
        <v>8288599</v>
      </c>
      <c r="F6" s="122">
        <v>43132</v>
      </c>
      <c r="G6" s="120">
        <v>7.18</v>
      </c>
      <c r="H6" s="118" t="s">
        <v>753</v>
      </c>
      <c r="I6" s="122">
        <v>48611</v>
      </c>
      <c r="J6" s="121">
        <v>4.8000000000000001E-2</v>
      </c>
      <c r="K6" s="121">
        <v>2.1899999999999999E-2</v>
      </c>
      <c r="L6" s="120">
        <v>12484000</v>
      </c>
      <c r="M6" s="120">
        <v>140.09129999999999</v>
      </c>
      <c r="N6" s="120">
        <v>17488.997820000001</v>
      </c>
      <c r="O6" s="118"/>
      <c r="P6" s="118"/>
      <c r="Q6" s="121">
        <v>2.3347E-2</v>
      </c>
      <c r="R6" s="121">
        <v>5.3990000000000002E-3</v>
      </c>
    </row>
    <row r="7" spans="1:26" ht="15" customHeight="1">
      <c r="A7" s="119">
        <v>360</v>
      </c>
      <c r="B7" s="119">
        <v>360</v>
      </c>
      <c r="C7" s="118" t="s">
        <v>984</v>
      </c>
      <c r="D7" s="118" t="s">
        <v>1381</v>
      </c>
      <c r="E7" s="119">
        <v>8288508</v>
      </c>
      <c r="F7" s="122">
        <v>42856</v>
      </c>
      <c r="G7" s="120">
        <v>6.71</v>
      </c>
      <c r="H7" s="118" t="s">
        <v>753</v>
      </c>
      <c r="I7" s="122">
        <v>48336</v>
      </c>
      <c r="J7" s="121">
        <v>4.8000000000000001E-2</v>
      </c>
      <c r="K7" s="121">
        <v>2.1499999999999998E-2</v>
      </c>
      <c r="L7" s="120">
        <v>13650000</v>
      </c>
      <c r="M7" s="120">
        <v>137.57069999999999</v>
      </c>
      <c r="N7" s="120">
        <v>18778.40022</v>
      </c>
      <c r="O7" s="118"/>
      <c r="P7" s="118"/>
      <c r="Q7" s="121">
        <v>2.5069000000000001E-2</v>
      </c>
      <c r="R7" s="121">
        <v>5.7970000000000001E-3</v>
      </c>
    </row>
    <row r="8" spans="1:26" ht="15" customHeight="1">
      <c r="A8" s="119">
        <v>360</v>
      </c>
      <c r="B8" s="119">
        <v>360</v>
      </c>
      <c r="C8" s="118" t="s">
        <v>984</v>
      </c>
      <c r="D8" s="118" t="s">
        <v>1382</v>
      </c>
      <c r="E8" s="119">
        <v>8287997</v>
      </c>
      <c r="F8" s="122">
        <v>41306</v>
      </c>
      <c r="G8" s="120">
        <v>3.3</v>
      </c>
      <c r="H8" s="118" t="s">
        <v>753</v>
      </c>
      <c r="I8" s="122">
        <v>46784</v>
      </c>
      <c r="J8" s="121">
        <v>4.8000000000000001E-2</v>
      </c>
      <c r="K8" s="121">
        <v>1.7999999999999999E-2</v>
      </c>
      <c r="L8" s="120">
        <v>92507000</v>
      </c>
      <c r="M8" s="120">
        <v>129.65440000000001</v>
      </c>
      <c r="N8" s="120">
        <v>119939.42249</v>
      </c>
      <c r="O8" s="118"/>
      <c r="P8" s="118"/>
      <c r="Q8" s="121">
        <v>0.16012000000000001</v>
      </c>
      <c r="R8" s="121">
        <v>3.7028999999999999E-2</v>
      </c>
    </row>
    <row r="9" spans="1:26" ht="15" customHeight="1">
      <c r="A9" s="119">
        <v>360</v>
      </c>
      <c r="B9" s="119">
        <v>360</v>
      </c>
      <c r="C9" s="118" t="s">
        <v>984</v>
      </c>
      <c r="D9" s="118" t="s">
        <v>1383</v>
      </c>
      <c r="E9" s="119">
        <v>8287989</v>
      </c>
      <c r="F9" s="122">
        <v>41275</v>
      </c>
      <c r="G9" s="120">
        <v>3.22</v>
      </c>
      <c r="H9" s="118" t="s">
        <v>753</v>
      </c>
      <c r="I9" s="122">
        <v>46754</v>
      </c>
      <c r="J9" s="121">
        <v>4.8000000000000001E-2</v>
      </c>
      <c r="K9" s="121">
        <v>1.7999999999999999E-2</v>
      </c>
      <c r="L9" s="120">
        <v>10016000</v>
      </c>
      <c r="M9" s="120">
        <v>130.10230000000001</v>
      </c>
      <c r="N9" s="120">
        <v>13031.04428</v>
      </c>
      <c r="O9" s="118"/>
      <c r="P9" s="118"/>
      <c r="Q9" s="121">
        <v>1.7395999999999998E-2</v>
      </c>
      <c r="R9" s="121">
        <v>4.0229999999999997E-3</v>
      </c>
    </row>
    <row r="10" spans="1:26" ht="15" customHeight="1">
      <c r="A10" s="119">
        <v>360</v>
      </c>
      <c r="B10" s="119">
        <v>360</v>
      </c>
      <c r="C10" s="118" t="s">
        <v>984</v>
      </c>
      <c r="D10" s="118" t="s">
        <v>1384</v>
      </c>
      <c r="E10" s="119">
        <v>8288946</v>
      </c>
      <c r="F10" s="122">
        <v>44228</v>
      </c>
      <c r="G10" s="120">
        <v>9.2100000000000009</v>
      </c>
      <c r="H10" s="118" t="s">
        <v>753</v>
      </c>
      <c r="I10" s="122">
        <v>49706</v>
      </c>
      <c r="J10" s="121">
        <v>4.8000000000000001E-2</v>
      </c>
      <c r="K10" s="121">
        <v>2.2800000000000001E-2</v>
      </c>
      <c r="L10" s="120">
        <v>21877000</v>
      </c>
      <c r="M10" s="120">
        <v>145.0985</v>
      </c>
      <c r="N10" s="120">
        <v>31743.2065</v>
      </c>
      <c r="O10" s="118"/>
      <c r="P10" s="118"/>
      <c r="Q10" s="121">
        <v>4.2376999999999998E-2</v>
      </c>
      <c r="R10" s="121">
        <v>9.7999999999999997E-3</v>
      </c>
    </row>
    <row r="11" spans="1:26" ht="15" customHeight="1">
      <c r="A11" s="119">
        <v>360</v>
      </c>
      <c r="B11" s="119">
        <v>360</v>
      </c>
      <c r="C11" s="118" t="s">
        <v>984</v>
      </c>
      <c r="D11" s="118" t="s">
        <v>1385</v>
      </c>
      <c r="E11" s="119">
        <v>8288144</v>
      </c>
      <c r="F11" s="122">
        <v>41760</v>
      </c>
      <c r="G11" s="120">
        <v>4.38</v>
      </c>
      <c r="H11" s="118" t="s">
        <v>753</v>
      </c>
      <c r="I11" s="122">
        <v>47239</v>
      </c>
      <c r="J11" s="121">
        <v>4.8000000000000001E-2</v>
      </c>
      <c r="K11" s="121">
        <v>1.9300000000000001E-2</v>
      </c>
      <c r="L11" s="120">
        <v>36875000</v>
      </c>
      <c r="M11" s="120">
        <v>129.7928</v>
      </c>
      <c r="N11" s="120">
        <v>47861.103810000001</v>
      </c>
      <c r="O11" s="118"/>
      <c r="P11" s="118"/>
      <c r="Q11" s="121">
        <v>6.3894999999999993E-2</v>
      </c>
      <c r="R11" s="121">
        <v>1.4775999999999999E-2</v>
      </c>
    </row>
    <row r="12" spans="1:26" ht="15" customHeight="1">
      <c r="A12" s="119">
        <v>360</v>
      </c>
      <c r="B12" s="119">
        <v>360</v>
      </c>
      <c r="C12" s="118" t="s">
        <v>984</v>
      </c>
      <c r="D12" s="118" t="s">
        <v>1386</v>
      </c>
      <c r="E12" s="119">
        <v>8288474</v>
      </c>
      <c r="F12" s="122">
        <v>42767</v>
      </c>
      <c r="G12" s="120">
        <v>6.46</v>
      </c>
      <c r="H12" s="118" t="s">
        <v>753</v>
      </c>
      <c r="I12" s="122">
        <v>48245</v>
      </c>
      <c r="J12" s="121">
        <v>4.8000000000000001E-2</v>
      </c>
      <c r="K12" s="121">
        <v>2.1399999999999999E-2</v>
      </c>
      <c r="L12" s="120">
        <v>3577000</v>
      </c>
      <c r="M12" s="120">
        <v>138.53579999999999</v>
      </c>
      <c r="N12" s="120">
        <v>4955.4242000000004</v>
      </c>
      <c r="O12" s="118"/>
      <c r="P12" s="118"/>
      <c r="Q12" s="121">
        <v>6.6150000000000002E-3</v>
      </c>
      <c r="R12" s="121">
        <v>1.529E-3</v>
      </c>
    </row>
    <row r="13" spans="1:26" ht="15" customHeight="1">
      <c r="A13" s="119">
        <v>360</v>
      </c>
      <c r="B13" s="119">
        <v>360</v>
      </c>
      <c r="C13" s="118" t="s">
        <v>984</v>
      </c>
      <c r="D13" s="118" t="s">
        <v>1387</v>
      </c>
      <c r="E13" s="119">
        <v>8288110</v>
      </c>
      <c r="F13" s="122">
        <v>41672</v>
      </c>
      <c r="G13" s="120">
        <v>4.1399999999999997</v>
      </c>
      <c r="H13" s="118" t="s">
        <v>753</v>
      </c>
      <c r="I13" s="122">
        <v>47151</v>
      </c>
      <c r="J13" s="121">
        <v>4.8000000000000001E-2</v>
      </c>
      <c r="K13" s="121">
        <v>1.9099999999999999E-2</v>
      </c>
      <c r="L13" s="120">
        <v>90698000</v>
      </c>
      <c r="M13" s="120">
        <v>129.9</v>
      </c>
      <c r="N13" s="120">
        <v>117816.7298</v>
      </c>
      <c r="O13" s="118"/>
      <c r="P13" s="118"/>
      <c r="Q13" s="121">
        <v>0.15728600000000001</v>
      </c>
      <c r="R13" s="121">
        <v>3.6373999999999997E-2</v>
      </c>
    </row>
    <row r="14" spans="1:26" ht="15" customHeight="1">
      <c r="A14" s="119">
        <v>360</v>
      </c>
      <c r="B14" s="119">
        <v>360</v>
      </c>
      <c r="C14" s="118" t="s">
        <v>984</v>
      </c>
      <c r="D14" s="118" t="s">
        <v>1388</v>
      </c>
      <c r="E14" s="119">
        <v>8288607</v>
      </c>
      <c r="F14" s="122">
        <v>43161</v>
      </c>
      <c r="G14" s="120">
        <v>7.26</v>
      </c>
      <c r="H14" s="118" t="s">
        <v>753</v>
      </c>
      <c r="I14" s="122">
        <v>48640</v>
      </c>
      <c r="J14" s="121">
        <v>4.8000000000000001E-2</v>
      </c>
      <c r="K14" s="121">
        <v>2.1999999999999999E-2</v>
      </c>
      <c r="L14" s="120">
        <v>1643000</v>
      </c>
      <c r="M14" s="120">
        <v>140.4265</v>
      </c>
      <c r="N14" s="120">
        <v>2307.2067900000002</v>
      </c>
      <c r="O14" s="118"/>
      <c r="P14" s="118"/>
      <c r="Q14" s="121">
        <v>3.0799999999999998E-3</v>
      </c>
      <c r="R14" s="121">
        <v>7.1199999999999996E-4</v>
      </c>
    </row>
    <row r="15" spans="1:26" ht="15" customHeight="1">
      <c r="A15" s="119">
        <v>360</v>
      </c>
      <c r="B15" s="119">
        <v>360</v>
      </c>
      <c r="C15" s="118" t="s">
        <v>984</v>
      </c>
      <c r="D15" s="118" t="s">
        <v>1389</v>
      </c>
      <c r="E15" s="119">
        <v>8288102</v>
      </c>
      <c r="F15" s="122">
        <v>41640</v>
      </c>
      <c r="G15" s="120">
        <v>4.05</v>
      </c>
      <c r="H15" s="118" t="s">
        <v>753</v>
      </c>
      <c r="I15" s="122">
        <v>47119</v>
      </c>
      <c r="J15" s="121">
        <v>4.8000000000000001E-2</v>
      </c>
      <c r="K15" s="121">
        <v>1.9099999999999999E-2</v>
      </c>
      <c r="L15" s="120">
        <v>28306000</v>
      </c>
      <c r="M15" s="120">
        <v>130.23650000000001</v>
      </c>
      <c r="N15" s="120">
        <v>36864.743979999999</v>
      </c>
      <c r="O15" s="118"/>
      <c r="P15" s="118"/>
      <c r="Q15" s="121">
        <v>4.9214000000000001E-2</v>
      </c>
      <c r="R15" s="121">
        <v>1.1381E-2</v>
      </c>
    </row>
    <row r="16" spans="1:26" ht="15" customHeight="1">
      <c r="A16" s="119">
        <v>360</v>
      </c>
      <c r="B16" s="119">
        <v>360</v>
      </c>
      <c r="C16" s="118" t="s">
        <v>984</v>
      </c>
      <c r="D16" s="118" t="s">
        <v>1390</v>
      </c>
      <c r="E16" s="119">
        <v>8288979</v>
      </c>
      <c r="F16" s="122">
        <v>44318</v>
      </c>
      <c r="G16" s="120">
        <v>9.4600000000000009</v>
      </c>
      <c r="H16" s="118" t="s">
        <v>753</v>
      </c>
      <c r="I16" s="122">
        <v>49797</v>
      </c>
      <c r="J16" s="121">
        <v>4.8000000000000001E-2</v>
      </c>
      <c r="K16" s="121">
        <v>2.2800000000000001E-2</v>
      </c>
      <c r="L16" s="120">
        <v>15664000</v>
      </c>
      <c r="M16" s="120">
        <v>143.07980000000001</v>
      </c>
      <c r="N16" s="120">
        <v>22412.012729999999</v>
      </c>
      <c r="O16" s="118"/>
      <c r="P16" s="118"/>
      <c r="Q16" s="121">
        <v>2.9919999999999999E-2</v>
      </c>
      <c r="R16" s="121">
        <v>6.9189999999999998E-3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topLeftCell="S1" workbookViewId="0">
      <selection activeCell="AP4" sqref="AP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S1" workbookViewId="0">
      <selection activeCell="AA14" sqref="AA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360</v>
      </c>
      <c r="B2" s="119">
        <v>360</v>
      </c>
      <c r="C2" s="118" t="s">
        <v>1286</v>
      </c>
      <c r="D2" s="119">
        <v>520010869</v>
      </c>
      <c r="E2" s="118" t="s">
        <v>308</v>
      </c>
      <c r="F2" s="118" t="s">
        <v>1391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1259</v>
      </c>
      <c r="Q2" s="118" t="s">
        <v>311</v>
      </c>
      <c r="R2" s="118" t="s">
        <v>406</v>
      </c>
      <c r="S2" s="118" t="s">
        <v>1212</v>
      </c>
      <c r="T2" s="120">
        <v>5.56</v>
      </c>
      <c r="U2" s="122">
        <v>50034</v>
      </c>
      <c r="V2" s="121">
        <v>3.1699999999999999E-2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45473</v>
      </c>
      <c r="AC2" s="122"/>
      <c r="AD2" s="120">
        <v>124800.02</v>
      </c>
      <c r="AE2" s="120">
        <v>1</v>
      </c>
      <c r="AF2" s="120">
        <v>153.87</v>
      </c>
      <c r="AG2" s="120">
        <v>192.02978999999999</v>
      </c>
      <c r="AH2" s="120"/>
      <c r="AI2" s="120"/>
      <c r="AJ2" s="118"/>
      <c r="AK2" s="121">
        <v>2.9919000000000001E-2</v>
      </c>
      <c r="AL2" s="121">
        <v>5.8999999999999998E-5</v>
      </c>
    </row>
    <row r="3" spans="1:38" ht="15" customHeight="1">
      <c r="A3" s="119">
        <v>360</v>
      </c>
      <c r="B3" s="119">
        <v>360</v>
      </c>
      <c r="C3" s="118" t="s">
        <v>1286</v>
      </c>
      <c r="D3" s="119">
        <v>520010869</v>
      </c>
      <c r="E3" s="118" t="s">
        <v>308</v>
      </c>
      <c r="F3" s="118" t="s">
        <v>1392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1259</v>
      </c>
      <c r="Q3" s="118" t="s">
        <v>311</v>
      </c>
      <c r="R3" s="118" t="s">
        <v>406</v>
      </c>
      <c r="S3" s="118" t="s">
        <v>1212</v>
      </c>
      <c r="T3" s="120">
        <v>9.0299999999999994</v>
      </c>
      <c r="U3" s="122">
        <v>54253</v>
      </c>
      <c r="V3" s="121">
        <v>3.4099999999999998E-2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45473</v>
      </c>
      <c r="AC3" s="118"/>
      <c r="AD3" s="120">
        <v>3942307.9</v>
      </c>
      <c r="AE3" s="120">
        <v>1</v>
      </c>
      <c r="AF3" s="120">
        <v>129.74</v>
      </c>
      <c r="AG3" s="120">
        <v>5114.7502699999995</v>
      </c>
      <c r="AH3" s="120"/>
      <c r="AI3" s="120"/>
      <c r="AJ3" s="118"/>
      <c r="AK3" s="121">
        <v>0.79691999999999996</v>
      </c>
      <c r="AL3" s="121">
        <v>1.5790000000000001E-3</v>
      </c>
    </row>
    <row r="4" spans="1:38" ht="15" customHeight="1">
      <c r="A4" s="119">
        <v>360</v>
      </c>
      <c r="B4" s="119">
        <v>360</v>
      </c>
      <c r="C4" s="118" t="s">
        <v>1289</v>
      </c>
      <c r="D4" s="119">
        <v>513436394</v>
      </c>
      <c r="E4" s="118" t="s">
        <v>308</v>
      </c>
      <c r="F4" s="118" t="s">
        <v>1393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1265</v>
      </c>
      <c r="Q4" s="118" t="s">
        <v>414</v>
      </c>
      <c r="R4" s="118" t="s">
        <v>406</v>
      </c>
      <c r="S4" s="118" t="s">
        <v>1212</v>
      </c>
      <c r="T4" s="120">
        <v>3.99</v>
      </c>
      <c r="U4" s="122">
        <v>48213</v>
      </c>
      <c r="V4" s="121">
        <v>2.8500000000000001E-2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45473</v>
      </c>
      <c r="AC4" s="118"/>
      <c r="AD4" s="120">
        <v>878130.84</v>
      </c>
      <c r="AE4" s="120">
        <v>1</v>
      </c>
      <c r="AF4" s="120">
        <v>126.56</v>
      </c>
      <c r="AG4" s="120">
        <v>1111.36239</v>
      </c>
      <c r="AH4" s="120"/>
      <c r="AI4" s="120"/>
      <c r="AJ4" s="118"/>
      <c r="AK4" s="121">
        <v>0.17315900000000001</v>
      </c>
      <c r="AL4" s="121">
        <v>3.4299999999999999E-4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1"/>
  <sheetViews>
    <sheetView rightToLeft="1" topLeftCell="M1" workbookViewId="0">
      <selection activeCell="W20" sqref="W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0.875" bestFit="1" customWidth="1"/>
    <col min="4" max="4" width="9.875" bestFit="1" customWidth="1"/>
    <col min="5" max="5" width="9.625" bestFit="1" customWidth="1"/>
    <col min="6" max="6" width="24.1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1.875" bestFit="1" customWidth="1"/>
    <col min="22" max="22" width="8.75" bestFit="1" customWidth="1"/>
    <col min="23" max="23" width="15.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1394</v>
      </c>
      <c r="D2" s="119">
        <v>520017484</v>
      </c>
      <c r="E2" s="118" t="s">
        <v>308</v>
      </c>
      <c r="F2" s="118" t="s">
        <v>1394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1212</v>
      </c>
      <c r="Q2" s="118" t="s">
        <v>313</v>
      </c>
      <c r="R2" s="118" t="s">
        <v>890</v>
      </c>
      <c r="S2" s="122">
        <v>45291</v>
      </c>
      <c r="T2" s="122"/>
      <c r="U2" s="120">
        <v>2</v>
      </c>
      <c r="V2" s="120">
        <v>1</v>
      </c>
      <c r="W2" s="120">
        <v>0.01</v>
      </c>
      <c r="X2" s="120">
        <v>9.9999999999999995E-7</v>
      </c>
      <c r="Y2" s="121">
        <v>0</v>
      </c>
      <c r="Z2" s="121">
        <v>0</v>
      </c>
    </row>
    <row r="3" spans="1:26" ht="15" customHeight="1">
      <c r="A3" s="119">
        <v>360</v>
      </c>
      <c r="B3" s="119">
        <v>360</v>
      </c>
      <c r="C3" s="118" t="s">
        <v>1395</v>
      </c>
      <c r="D3" s="119">
        <v>510203110</v>
      </c>
      <c r="E3" s="118" t="s">
        <v>308</v>
      </c>
      <c r="F3" s="118" t="s">
        <v>1396</v>
      </c>
      <c r="G3" s="119">
        <v>31000128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337</v>
      </c>
      <c r="O3" s="122">
        <v>36219</v>
      </c>
      <c r="P3" s="118" t="s">
        <v>1212</v>
      </c>
      <c r="Q3" s="118" t="s">
        <v>313</v>
      </c>
      <c r="R3" s="118" t="s">
        <v>890</v>
      </c>
      <c r="S3" s="122">
        <v>45291</v>
      </c>
      <c r="T3" s="118"/>
      <c r="U3" s="120">
        <v>1</v>
      </c>
      <c r="V3" s="120">
        <v>1</v>
      </c>
      <c r="W3" s="120">
        <v>1.0000000000000001E-5</v>
      </c>
      <c r="X3" s="120">
        <v>9.9999999999999995E-7</v>
      </c>
      <c r="Y3" s="121">
        <v>0</v>
      </c>
      <c r="Z3" s="121">
        <v>0</v>
      </c>
    </row>
    <row r="4" spans="1:26" ht="15" customHeight="1">
      <c r="A4" s="119">
        <v>360</v>
      </c>
      <c r="B4" s="119">
        <v>360</v>
      </c>
      <c r="C4" s="118" t="s">
        <v>1395</v>
      </c>
      <c r="D4" s="119">
        <v>510203110</v>
      </c>
      <c r="E4" s="118" t="s">
        <v>308</v>
      </c>
      <c r="F4" s="118" t="s">
        <v>1397</v>
      </c>
      <c r="G4" s="119">
        <v>31000136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337</v>
      </c>
      <c r="O4" s="122">
        <v>36219</v>
      </c>
      <c r="P4" s="118" t="s">
        <v>1212</v>
      </c>
      <c r="Q4" s="118" t="s">
        <v>313</v>
      </c>
      <c r="R4" s="118" t="s">
        <v>890</v>
      </c>
      <c r="S4" s="122">
        <v>45291</v>
      </c>
      <c r="T4" s="118"/>
      <c r="U4" s="120">
        <v>360002</v>
      </c>
      <c r="V4" s="120">
        <v>1</v>
      </c>
      <c r="W4" s="120">
        <v>2764.5468999999998</v>
      </c>
      <c r="X4" s="120">
        <v>9952.4241299999994</v>
      </c>
      <c r="Y4" s="121">
        <v>0.62051199999999995</v>
      </c>
      <c r="Z4" s="121">
        <v>3.0720000000000001E-3</v>
      </c>
    </row>
    <row r="5" spans="1:26" ht="15" customHeight="1">
      <c r="A5" s="119">
        <v>360</v>
      </c>
      <c r="B5" s="119">
        <v>360</v>
      </c>
      <c r="C5" s="118" t="s">
        <v>1398</v>
      </c>
      <c r="D5" s="119">
        <v>510154636</v>
      </c>
      <c r="E5" s="118" t="s">
        <v>308</v>
      </c>
      <c r="F5" s="118" t="s">
        <v>1399</v>
      </c>
      <c r="G5" s="119">
        <v>31000185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337</v>
      </c>
      <c r="O5" s="122">
        <v>21916</v>
      </c>
      <c r="P5" s="118" t="s">
        <v>1212</v>
      </c>
      <c r="Q5" s="118" t="s">
        <v>313</v>
      </c>
      <c r="R5" s="118" t="s">
        <v>890</v>
      </c>
      <c r="S5" s="122">
        <v>45291</v>
      </c>
      <c r="T5" s="118"/>
      <c r="U5" s="120">
        <v>1</v>
      </c>
      <c r="V5" s="120">
        <v>1</v>
      </c>
      <c r="W5" s="120">
        <v>1.0000000000000001E-5</v>
      </c>
      <c r="X5" s="120">
        <v>9.9999999999999995E-7</v>
      </c>
      <c r="Y5" s="121">
        <v>0</v>
      </c>
      <c r="Z5" s="121">
        <v>0</v>
      </c>
    </row>
    <row r="6" spans="1:26" ht="15" customHeight="1">
      <c r="A6" s="119">
        <v>360</v>
      </c>
      <c r="B6" s="119">
        <v>360</v>
      </c>
      <c r="C6" s="118" t="s">
        <v>1398</v>
      </c>
      <c r="D6" s="119">
        <v>510154636</v>
      </c>
      <c r="E6" s="118" t="s">
        <v>308</v>
      </c>
      <c r="F6" s="118" t="s">
        <v>1400</v>
      </c>
      <c r="G6" s="119">
        <v>31000193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337</v>
      </c>
      <c r="O6" s="122">
        <v>21916</v>
      </c>
      <c r="P6" s="118" t="s">
        <v>1212</v>
      </c>
      <c r="Q6" s="118" t="s">
        <v>313</v>
      </c>
      <c r="R6" s="118" t="s">
        <v>890</v>
      </c>
      <c r="S6" s="122">
        <v>45291</v>
      </c>
      <c r="T6" s="118"/>
      <c r="U6" s="120">
        <v>1</v>
      </c>
      <c r="V6" s="120">
        <v>1</v>
      </c>
      <c r="W6" s="120">
        <v>605900600</v>
      </c>
      <c r="X6" s="120">
        <v>6059.0060000000003</v>
      </c>
      <c r="Y6" s="121">
        <v>0.37776500000000002</v>
      </c>
      <c r="Z6" s="121">
        <v>1.8699999999999999E-3</v>
      </c>
    </row>
    <row r="7" spans="1:26" ht="15" customHeight="1">
      <c r="A7" s="119">
        <v>360</v>
      </c>
      <c r="B7" s="119">
        <v>360</v>
      </c>
      <c r="C7" s="118" t="s">
        <v>1401</v>
      </c>
      <c r="D7" s="119">
        <v>511871048</v>
      </c>
      <c r="E7" s="118" t="s">
        <v>308</v>
      </c>
      <c r="F7" s="118" t="s">
        <v>1402</v>
      </c>
      <c r="G7" s="119">
        <v>31000243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337</v>
      </c>
      <c r="O7" s="122">
        <v>34700</v>
      </c>
      <c r="P7" s="118" t="s">
        <v>1212</v>
      </c>
      <c r="Q7" s="118" t="s">
        <v>313</v>
      </c>
      <c r="R7" s="118" t="s">
        <v>890</v>
      </c>
      <c r="S7" s="122">
        <v>45291</v>
      </c>
      <c r="T7" s="118"/>
      <c r="U7" s="120">
        <v>20</v>
      </c>
      <c r="V7" s="120">
        <v>1</v>
      </c>
      <c r="W7" s="120">
        <v>138095</v>
      </c>
      <c r="X7" s="120">
        <v>27.619</v>
      </c>
      <c r="Y7" s="121">
        <v>1.7210000000000001E-3</v>
      </c>
      <c r="Z7" s="121">
        <v>7.9999999999999996E-6</v>
      </c>
    </row>
    <row r="8" spans="1:26" ht="15" customHeight="1">
      <c r="A8" s="119">
        <v>360</v>
      </c>
      <c r="B8" s="119">
        <v>360</v>
      </c>
      <c r="C8" s="118" t="s">
        <v>1403</v>
      </c>
      <c r="D8" s="119">
        <v>520017708</v>
      </c>
      <c r="E8" s="118" t="s">
        <v>308</v>
      </c>
      <c r="F8" s="118" t="s">
        <v>1404</v>
      </c>
      <c r="G8" s="119">
        <v>44024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18811</v>
      </c>
      <c r="P8" s="118" t="s">
        <v>1212</v>
      </c>
      <c r="Q8" s="118" t="s">
        <v>313</v>
      </c>
      <c r="R8" s="118" t="s">
        <v>890</v>
      </c>
      <c r="S8" s="122">
        <v>45291</v>
      </c>
      <c r="T8" s="118"/>
      <c r="U8" s="120">
        <v>50</v>
      </c>
      <c r="V8" s="120">
        <v>1</v>
      </c>
      <c r="W8" s="120">
        <v>0.01</v>
      </c>
      <c r="X8" s="120">
        <v>1.0000000000000001E-5</v>
      </c>
      <c r="Y8" s="121">
        <v>0</v>
      </c>
      <c r="Z8" s="121">
        <v>0</v>
      </c>
    </row>
    <row r="9" spans="1:26" ht="15" customHeight="1">
      <c r="A9" s="119">
        <v>360</v>
      </c>
      <c r="B9" s="119">
        <v>360</v>
      </c>
      <c r="C9" s="118" t="s">
        <v>1405</v>
      </c>
      <c r="D9" s="119">
        <v>520025495</v>
      </c>
      <c r="E9" s="118" t="s">
        <v>308</v>
      </c>
      <c r="F9" s="118" t="s">
        <v>1406</v>
      </c>
      <c r="G9" s="119">
        <v>729715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24473</v>
      </c>
      <c r="P9" s="118" t="s">
        <v>1212</v>
      </c>
      <c r="Q9" s="118" t="s">
        <v>313</v>
      </c>
      <c r="R9" s="118" t="s">
        <v>890</v>
      </c>
      <c r="S9" s="122">
        <v>45291</v>
      </c>
      <c r="T9" s="118"/>
      <c r="U9" s="120">
        <v>1.1599999999999999</v>
      </c>
      <c r="V9" s="120">
        <v>1</v>
      </c>
      <c r="W9" s="120">
        <v>0.01</v>
      </c>
      <c r="X9" s="120">
        <v>9.9999999999999995E-7</v>
      </c>
      <c r="Y9" s="121">
        <v>0</v>
      </c>
      <c r="Z9" s="121">
        <v>0</v>
      </c>
    </row>
    <row r="10" spans="1:26" ht="15" customHeight="1">
      <c r="A10" s="119">
        <v>360</v>
      </c>
      <c r="B10" s="119">
        <v>360</v>
      </c>
      <c r="C10" s="118" t="s">
        <v>1407</v>
      </c>
      <c r="D10" s="119">
        <v>520025495</v>
      </c>
      <c r="E10" s="118" t="s">
        <v>308</v>
      </c>
      <c r="F10" s="118" t="s">
        <v>1408</v>
      </c>
      <c r="G10" s="119">
        <v>729996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24473</v>
      </c>
      <c r="P10" s="118" t="s">
        <v>1212</v>
      </c>
      <c r="Q10" s="118" t="s">
        <v>313</v>
      </c>
      <c r="R10" s="118" t="s">
        <v>890</v>
      </c>
      <c r="S10" s="122">
        <v>45291</v>
      </c>
      <c r="T10" s="118"/>
      <c r="U10" s="120">
        <v>735</v>
      </c>
      <c r="V10" s="120">
        <v>1</v>
      </c>
      <c r="W10" s="120">
        <v>1.0000000000000001E-5</v>
      </c>
      <c r="X10" s="120">
        <v>9.9999999999999995E-7</v>
      </c>
      <c r="Y10" s="121">
        <v>0</v>
      </c>
      <c r="Z10" s="121">
        <v>0</v>
      </c>
    </row>
    <row r="11" spans="1:26" ht="15" customHeight="1">
      <c r="A11" s="119">
        <v>360</v>
      </c>
      <c r="B11" s="119">
        <v>360</v>
      </c>
      <c r="C11" s="118" t="s">
        <v>1409</v>
      </c>
      <c r="D11" s="119">
        <v>520020579</v>
      </c>
      <c r="E11" s="118" t="s">
        <v>308</v>
      </c>
      <c r="F11" s="118" t="s">
        <v>1410</v>
      </c>
      <c r="G11" s="119">
        <v>797027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24965</v>
      </c>
      <c r="P11" s="118" t="s">
        <v>1212</v>
      </c>
      <c r="Q11" s="118" t="s">
        <v>313</v>
      </c>
      <c r="R11" s="118" t="s">
        <v>890</v>
      </c>
      <c r="S11" s="122">
        <v>45291</v>
      </c>
      <c r="T11" s="118"/>
      <c r="U11" s="120">
        <v>2.5</v>
      </c>
      <c r="V11" s="120">
        <v>1</v>
      </c>
      <c r="W11" s="120">
        <v>0.01</v>
      </c>
      <c r="X11" s="120">
        <v>9.9999999999999995E-7</v>
      </c>
      <c r="Y11" s="121">
        <v>0</v>
      </c>
      <c r="Z11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H18" sqref="H1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65815.657500000001</v>
      </c>
      <c r="C3" s="114"/>
      <c r="D3" s="115"/>
      <c r="E3" s="112">
        <f>IFERROR(B3/$B$30,0)</f>
        <v>2.0319723447063873E-2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425626.99592999998</v>
      </c>
      <c r="C4" s="114"/>
      <c r="D4" s="115"/>
      <c r="E4" s="112">
        <f t="shared" ref="E4:E29" si="0">IFERROR(B4/$B$30,0)</f>
        <v>0.13140676819801095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75185.884299999991</v>
      </c>
      <c r="C6" s="114"/>
      <c r="D6" s="115"/>
      <c r="E6" s="112">
        <f t="shared" si="0"/>
        <v>2.3212658417929525E-2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668109.90743000014</v>
      </c>
      <c r="C8" s="114"/>
      <c r="D8" s="115"/>
      <c r="E8" s="112">
        <f t="shared" si="0"/>
        <v>0.20627019567830113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749058.23994999996</v>
      </c>
      <c r="C15" s="114"/>
      <c r="D15" s="115"/>
      <c r="E15" s="112">
        <f t="shared" si="0"/>
        <v>0.23126193461682595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6418.1424499999994</v>
      </c>
      <c r="C18" s="114"/>
      <c r="D18" s="115"/>
      <c r="E18" s="112">
        <f t="shared" si="0"/>
        <v>1.9815175382523675E-3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16039.049146000003</v>
      </c>
      <c r="C19" s="114"/>
      <c r="D19" s="115"/>
      <c r="E19" s="112">
        <f t="shared" si="0"/>
        <v>4.9518466483539428E-3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40612.074999999997</v>
      </c>
      <c r="C27" s="114"/>
      <c r="D27" s="115"/>
      <c r="E27" s="112">
        <f t="shared" si="0"/>
        <v>1.2538446989022583E-2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1192137.65341</v>
      </c>
      <c r="C29" s="114"/>
      <c r="D29" s="115"/>
      <c r="E29" s="112">
        <f t="shared" si="0"/>
        <v>0.36805690846623973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3239003.6051159999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A18" sqref="A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H1" workbookViewId="0">
      <selection activeCell="AD2" sqref="AD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G1" workbookViewId="0">
      <selection activeCell="AC2" sqref="AC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>
      <selection activeCell="A3" sqref="A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0.375" bestFit="1" customWidth="1"/>
    <col min="6" max="6" width="9.25" bestFit="1" customWidth="1"/>
    <col min="7" max="7" width="8" bestFit="1" customWidth="1"/>
    <col min="8" max="8" width="9.2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8" bestFit="1" customWidth="1"/>
    <col min="15" max="15" width="9.25" bestFit="1" customWidth="1"/>
    <col min="16" max="16" width="9.75" bestFit="1" customWidth="1"/>
    <col min="17" max="17" width="8.75" bestFit="1" customWidth="1"/>
    <col min="18" max="18" width="11.125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4.375" bestFit="1" customWidth="1"/>
    <col min="25" max="25" width="9.625" bestFit="1" customWidth="1"/>
    <col min="26" max="26" width="9.2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25" t="s">
        <v>65</v>
      </c>
    </row>
    <row r="2" spans="1:41" ht="15" customHeight="1">
      <c r="A2" s="119">
        <v>360</v>
      </c>
      <c r="B2" s="119">
        <v>360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6"/>
  <sheetViews>
    <sheetView rightToLeft="1" topLeftCell="T1" workbookViewId="0">
      <selection activeCell="AN6" sqref="AN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8.25" bestFit="1" customWidth="1"/>
    <col min="5" max="5" width="24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9.87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5.125" bestFit="1" customWidth="1"/>
    <col min="44" max="44" width="9.5" bestFit="1" customWidth="1"/>
    <col min="45" max="45" width="8.75" bestFit="1" customWidth="1"/>
    <col min="46" max="49" width="11.5" bestFit="1" customWidth="1"/>
    <col min="50" max="50" width="11.625" customWidth="1"/>
    <col min="51" max="51" width="10.875" bestFit="1" customWidth="1"/>
    <col min="52" max="52" width="17.8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5" t="s">
        <v>107</v>
      </c>
      <c r="AP1" s="126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19">
        <v>360</v>
      </c>
      <c r="B2" s="119">
        <v>360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  <row r="3" spans="1:53" ht="15" customHeight="1">
      <c r="A3" s="119"/>
      <c r="B3" s="119"/>
      <c r="C3" s="119"/>
      <c r="D3" s="118"/>
      <c r="E3" s="118"/>
      <c r="F3" s="119"/>
      <c r="G3" s="118"/>
      <c r="H3" s="118"/>
      <c r="I3" s="118"/>
      <c r="J3" s="118"/>
      <c r="K3" s="118"/>
      <c r="L3" s="118"/>
      <c r="M3" s="118"/>
      <c r="N3" s="118"/>
      <c r="O3" s="122"/>
      <c r="P3" s="118"/>
      <c r="Q3" s="118"/>
      <c r="R3" s="118"/>
      <c r="S3" s="118"/>
      <c r="T3" s="120"/>
      <c r="U3" s="118"/>
      <c r="V3" s="121"/>
      <c r="W3" s="118"/>
      <c r="X3" s="118"/>
      <c r="Y3" s="121"/>
      <c r="Z3" s="121"/>
      <c r="AA3" s="122"/>
      <c r="AB3" s="118"/>
      <c r="AC3" s="118"/>
      <c r="AD3" s="120"/>
      <c r="AE3" s="121"/>
      <c r="AF3" s="118"/>
      <c r="AG3" s="118"/>
      <c r="AH3" s="118"/>
      <c r="AI3" s="118"/>
      <c r="AJ3" s="118"/>
      <c r="AK3" s="118"/>
      <c r="AL3" s="118"/>
      <c r="AM3" s="118"/>
      <c r="AN3" s="122"/>
      <c r="AO3" s="118"/>
      <c r="AP3" s="118"/>
      <c r="AQ3" s="120"/>
      <c r="AR3" s="120"/>
      <c r="AS3" s="120"/>
      <c r="AT3" s="120"/>
      <c r="AU3" s="120"/>
      <c r="AV3" s="120"/>
      <c r="AW3" s="120"/>
      <c r="AX3" s="118"/>
      <c r="AY3" s="118"/>
      <c r="AZ3" s="121"/>
      <c r="BA3" s="121"/>
    </row>
    <row r="4" spans="1:53" ht="15" customHeight="1">
      <c r="A4" s="119"/>
      <c r="B4" s="119"/>
      <c r="C4" s="119"/>
      <c r="D4" s="118"/>
      <c r="E4" s="118"/>
      <c r="F4" s="119"/>
      <c r="G4" s="118"/>
      <c r="H4" s="118"/>
      <c r="I4" s="118"/>
      <c r="J4" s="118"/>
      <c r="K4" s="118"/>
      <c r="L4" s="118"/>
      <c r="M4" s="118"/>
      <c r="N4" s="118"/>
      <c r="O4" s="122"/>
      <c r="P4" s="118"/>
      <c r="Q4" s="118"/>
      <c r="R4" s="118"/>
      <c r="S4" s="118"/>
      <c r="T4" s="120"/>
      <c r="U4" s="118"/>
      <c r="V4" s="121"/>
      <c r="W4" s="118"/>
      <c r="X4" s="118"/>
      <c r="Y4" s="121"/>
      <c r="Z4" s="121"/>
      <c r="AA4" s="122"/>
      <c r="AB4" s="118"/>
      <c r="AC4" s="118"/>
      <c r="AD4" s="120"/>
      <c r="AE4" s="121"/>
      <c r="AF4" s="118"/>
      <c r="AG4" s="118"/>
      <c r="AH4" s="118"/>
      <c r="AI4" s="118"/>
      <c r="AJ4" s="118"/>
      <c r="AK4" s="118"/>
      <c r="AL4" s="118"/>
      <c r="AM4" s="118"/>
      <c r="AN4" s="122"/>
      <c r="AO4" s="118"/>
      <c r="AP4" s="118"/>
      <c r="AQ4" s="120"/>
      <c r="AR4" s="120"/>
      <c r="AS4" s="120"/>
      <c r="AT4" s="120"/>
      <c r="AU4" s="120"/>
      <c r="AV4" s="120"/>
      <c r="AW4" s="120"/>
      <c r="AX4" s="118"/>
      <c r="AY4" s="118"/>
      <c r="AZ4" s="121"/>
      <c r="BA4" s="121"/>
    </row>
    <row r="5" spans="1:53" ht="15" customHeight="1">
      <c r="A5" s="119"/>
      <c r="B5" s="119"/>
      <c r="C5" s="119"/>
      <c r="D5" s="118"/>
      <c r="E5" s="118"/>
      <c r="F5" s="119"/>
      <c r="G5" s="118"/>
      <c r="H5" s="118"/>
      <c r="I5" s="118"/>
      <c r="J5" s="118"/>
      <c r="K5" s="118"/>
      <c r="L5" s="118"/>
      <c r="M5" s="118"/>
      <c r="N5" s="118"/>
      <c r="O5" s="122"/>
      <c r="P5" s="118"/>
      <c r="Q5" s="118"/>
      <c r="R5" s="118"/>
      <c r="S5" s="118"/>
      <c r="T5" s="120"/>
      <c r="U5" s="118"/>
      <c r="V5" s="121"/>
      <c r="W5" s="118"/>
      <c r="X5" s="118"/>
      <c r="Y5" s="121"/>
      <c r="Z5" s="121"/>
      <c r="AA5" s="122"/>
      <c r="AB5" s="118"/>
      <c r="AC5" s="118"/>
      <c r="AD5" s="120"/>
      <c r="AE5" s="121"/>
      <c r="AF5" s="118"/>
      <c r="AG5" s="118"/>
      <c r="AH5" s="118"/>
      <c r="AI5" s="118"/>
      <c r="AJ5" s="118"/>
      <c r="AK5" s="118"/>
      <c r="AL5" s="118"/>
      <c r="AM5" s="118"/>
      <c r="AN5" s="122"/>
      <c r="AO5" s="118"/>
      <c r="AP5" s="118"/>
      <c r="AQ5" s="120"/>
      <c r="AR5" s="120"/>
      <c r="AS5" s="120"/>
      <c r="AT5" s="120"/>
      <c r="AU5" s="120"/>
      <c r="AV5" s="120"/>
      <c r="AW5" s="120"/>
      <c r="AX5" s="118"/>
      <c r="AY5" s="118"/>
      <c r="AZ5" s="121"/>
      <c r="BA5" s="121"/>
    </row>
    <row r="6" spans="1:53" ht="15" customHeight="1">
      <c r="A6" s="119"/>
      <c r="B6" s="119"/>
      <c r="C6" s="119"/>
      <c r="D6" s="118"/>
      <c r="E6" s="118"/>
      <c r="F6" s="119"/>
      <c r="G6" s="118"/>
      <c r="H6" s="118"/>
      <c r="I6" s="118"/>
      <c r="J6" s="118"/>
      <c r="K6" s="118"/>
      <c r="L6" s="118"/>
      <c r="M6" s="118"/>
      <c r="N6" s="118"/>
      <c r="O6" s="122"/>
      <c r="P6" s="118"/>
      <c r="Q6" s="118"/>
      <c r="R6" s="118"/>
      <c r="S6" s="118"/>
      <c r="T6" s="120"/>
      <c r="U6" s="118"/>
      <c r="V6" s="121"/>
      <c r="W6" s="118"/>
      <c r="X6" s="118"/>
      <c r="Y6" s="121"/>
      <c r="Z6" s="121"/>
      <c r="AA6" s="122"/>
      <c r="AB6" s="118"/>
      <c r="AC6" s="118"/>
      <c r="AD6" s="120"/>
      <c r="AE6" s="121"/>
      <c r="AF6" s="118"/>
      <c r="AG6" s="118"/>
      <c r="AH6" s="118"/>
      <c r="AI6" s="118"/>
      <c r="AJ6" s="118"/>
      <c r="AK6" s="118"/>
      <c r="AL6" s="118"/>
      <c r="AM6" s="118"/>
      <c r="AN6" s="122"/>
      <c r="AO6" s="118"/>
      <c r="AP6" s="118"/>
      <c r="AQ6" s="120"/>
      <c r="AR6" s="120"/>
      <c r="AS6" s="120"/>
      <c r="AT6" s="120"/>
      <c r="AU6" s="120"/>
      <c r="AV6" s="120"/>
      <c r="AW6" s="120"/>
      <c r="AX6" s="118"/>
      <c r="AY6" s="118"/>
      <c r="AZ6" s="121"/>
      <c r="BA6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topLeftCell="R1" workbookViewId="0">
      <selection activeCell="V1" sqref="V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>
      <selection activeCell="J12" sqref="J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12"/>
  <sheetViews>
    <sheetView rightToLeft="1" topLeftCell="I1" workbookViewId="0">
      <selection activeCell="K16" sqref="K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5.875" bestFit="1" customWidth="1"/>
    <col min="9" max="9" width="7.875" bestFit="1" customWidth="1"/>
    <col min="10" max="10" width="39" bestFit="1" customWidth="1"/>
    <col min="11" max="11" width="11.2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1.375" bestFit="1" customWidth="1"/>
    <col min="16" max="16" width="11.125" bestFit="1" customWidth="1"/>
    <col min="17" max="17" width="10.5" bestFit="1" customWidth="1"/>
    <col min="18" max="19" width="10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 t="s">
        <v>1411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1412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45291</v>
      </c>
      <c r="Q2" s="118" t="s">
        <v>1212</v>
      </c>
      <c r="R2" s="120">
        <v>2140</v>
      </c>
      <c r="S2" s="120">
        <v>2140</v>
      </c>
      <c r="T2" s="120"/>
      <c r="U2" s="120"/>
      <c r="V2" s="118"/>
      <c r="W2" s="121">
        <v>5.2692999999999997E-2</v>
      </c>
      <c r="X2" s="121">
        <v>6.6E-4</v>
      </c>
    </row>
    <row r="3" spans="1:26" ht="15" customHeight="1">
      <c r="A3" s="119">
        <v>360</v>
      </c>
      <c r="B3" s="119">
        <v>360</v>
      </c>
      <c r="C3" s="118" t="s">
        <v>1413</v>
      </c>
      <c r="D3" s="118" t="s">
        <v>1031</v>
      </c>
      <c r="E3" s="118" t="s">
        <v>203</v>
      </c>
      <c r="F3" s="118" t="s">
        <v>338</v>
      </c>
      <c r="G3" s="122">
        <v>21976</v>
      </c>
      <c r="H3" s="118" t="s">
        <v>859</v>
      </c>
      <c r="I3" s="118" t="s">
        <v>868</v>
      </c>
      <c r="J3" s="118" t="s">
        <v>1414</v>
      </c>
      <c r="K3" s="121">
        <v>0</v>
      </c>
      <c r="L3" s="118"/>
      <c r="M3" s="118" t="s">
        <v>888</v>
      </c>
      <c r="N3" s="118"/>
      <c r="O3" s="118" t="s">
        <v>890</v>
      </c>
      <c r="P3" s="122">
        <v>45291</v>
      </c>
      <c r="Q3" s="118" t="s">
        <v>1212</v>
      </c>
      <c r="R3" s="120">
        <v>1520</v>
      </c>
      <c r="S3" s="120">
        <v>1520</v>
      </c>
      <c r="T3" s="120"/>
      <c r="U3" s="120"/>
      <c r="V3" s="118"/>
      <c r="W3" s="121">
        <v>3.7427000000000002E-2</v>
      </c>
      <c r="X3" s="121">
        <v>4.6900000000000002E-4</v>
      </c>
    </row>
    <row r="4" spans="1:26" ht="15" customHeight="1">
      <c r="A4" s="119">
        <v>360</v>
      </c>
      <c r="B4" s="119">
        <v>360</v>
      </c>
      <c r="C4" s="118" t="s">
        <v>1415</v>
      </c>
      <c r="D4" s="118" t="s">
        <v>1031</v>
      </c>
      <c r="E4" s="118" t="s">
        <v>203</v>
      </c>
      <c r="F4" s="118" t="s">
        <v>338</v>
      </c>
      <c r="G4" s="122">
        <v>21976</v>
      </c>
      <c r="H4" s="118" t="s">
        <v>859</v>
      </c>
      <c r="I4" s="118" t="s">
        <v>868</v>
      </c>
      <c r="J4" s="118" t="s">
        <v>1416</v>
      </c>
      <c r="K4" s="121">
        <v>0</v>
      </c>
      <c r="L4" s="118"/>
      <c r="M4" s="118" t="s">
        <v>888</v>
      </c>
      <c r="N4" s="118"/>
      <c r="O4" s="118" t="s">
        <v>890</v>
      </c>
      <c r="P4" s="122">
        <v>45291</v>
      </c>
      <c r="Q4" s="118" t="s">
        <v>1212</v>
      </c>
      <c r="R4" s="120">
        <v>8155</v>
      </c>
      <c r="S4" s="120">
        <v>8155</v>
      </c>
      <c r="T4" s="120"/>
      <c r="U4" s="120"/>
      <c r="V4" s="118"/>
      <c r="W4" s="121">
        <v>0.20080200000000001</v>
      </c>
      <c r="X4" s="121">
        <v>2.5170000000000001E-3</v>
      </c>
    </row>
    <row r="5" spans="1:26" ht="15" customHeight="1">
      <c r="A5" s="119">
        <v>360</v>
      </c>
      <c r="B5" s="119">
        <v>360</v>
      </c>
      <c r="C5" s="118" t="s">
        <v>1417</v>
      </c>
      <c r="D5" s="118" t="s">
        <v>1031</v>
      </c>
      <c r="E5" s="118" t="s">
        <v>203</v>
      </c>
      <c r="F5" s="118" t="s">
        <v>338</v>
      </c>
      <c r="G5" s="122">
        <v>21976</v>
      </c>
      <c r="H5" s="118" t="s">
        <v>859</v>
      </c>
      <c r="I5" s="118" t="s">
        <v>868</v>
      </c>
      <c r="J5" s="118" t="s">
        <v>1418</v>
      </c>
      <c r="K5" s="121">
        <v>0</v>
      </c>
      <c r="L5" s="118"/>
      <c r="M5" s="118" t="s">
        <v>888</v>
      </c>
      <c r="N5" s="118"/>
      <c r="O5" s="118" t="s">
        <v>890</v>
      </c>
      <c r="P5" s="122">
        <v>45291</v>
      </c>
      <c r="Q5" s="118" t="s">
        <v>1212</v>
      </c>
      <c r="R5" s="120">
        <v>3262</v>
      </c>
      <c r="S5" s="120">
        <v>3262</v>
      </c>
      <c r="T5" s="120"/>
      <c r="U5" s="120"/>
      <c r="V5" s="118"/>
      <c r="W5" s="121">
        <v>8.0320000000000003E-2</v>
      </c>
      <c r="X5" s="121">
        <v>1.0070000000000001E-3</v>
      </c>
    </row>
    <row r="6" spans="1:26" ht="15" customHeight="1">
      <c r="A6" s="119">
        <v>360</v>
      </c>
      <c r="B6" s="119">
        <v>360</v>
      </c>
      <c r="C6" s="118" t="s">
        <v>1419</v>
      </c>
      <c r="D6" s="118" t="s">
        <v>1031</v>
      </c>
      <c r="E6" s="118" t="s">
        <v>203</v>
      </c>
      <c r="F6" s="118" t="s">
        <v>338</v>
      </c>
      <c r="G6" s="122">
        <v>21976</v>
      </c>
      <c r="H6" s="118" t="s">
        <v>859</v>
      </c>
      <c r="I6" s="118" t="s">
        <v>868</v>
      </c>
      <c r="J6" s="118" t="s">
        <v>1420</v>
      </c>
      <c r="K6" s="121">
        <v>0</v>
      </c>
      <c r="L6" s="118"/>
      <c r="M6" s="118" t="s">
        <v>888</v>
      </c>
      <c r="N6" s="118"/>
      <c r="O6" s="118" t="s">
        <v>890</v>
      </c>
      <c r="P6" s="122">
        <v>45291</v>
      </c>
      <c r="Q6" s="118" t="s">
        <v>1212</v>
      </c>
      <c r="R6" s="120">
        <v>1215</v>
      </c>
      <c r="S6" s="120">
        <v>1215</v>
      </c>
      <c r="T6" s="120"/>
      <c r="U6" s="120"/>
      <c r="V6" s="118"/>
      <c r="W6" s="121">
        <v>2.9916999999999999E-2</v>
      </c>
      <c r="X6" s="121">
        <v>3.7500000000000001E-4</v>
      </c>
    </row>
    <row r="7" spans="1:26" ht="15" customHeight="1">
      <c r="A7" s="119">
        <v>360</v>
      </c>
      <c r="B7" s="119">
        <v>360</v>
      </c>
      <c r="C7" s="118" t="s">
        <v>1421</v>
      </c>
      <c r="D7" s="118" t="s">
        <v>1031</v>
      </c>
      <c r="E7" s="118" t="s">
        <v>203</v>
      </c>
      <c r="F7" s="118" t="s">
        <v>338</v>
      </c>
      <c r="G7" s="122">
        <v>21976</v>
      </c>
      <c r="H7" s="118" t="s">
        <v>859</v>
      </c>
      <c r="I7" s="118" t="s">
        <v>868</v>
      </c>
      <c r="J7" s="118" t="s">
        <v>1422</v>
      </c>
      <c r="K7" s="121">
        <v>0</v>
      </c>
      <c r="L7" s="118"/>
      <c r="M7" s="118" t="s">
        <v>888</v>
      </c>
      <c r="N7" s="118"/>
      <c r="O7" s="118" t="s">
        <v>890</v>
      </c>
      <c r="P7" s="122">
        <v>45291</v>
      </c>
      <c r="Q7" s="118" t="s">
        <v>1212</v>
      </c>
      <c r="R7" s="120">
        <v>192</v>
      </c>
      <c r="S7" s="120">
        <v>192</v>
      </c>
      <c r="T7" s="120"/>
      <c r="U7" s="120"/>
      <c r="V7" s="118"/>
      <c r="W7" s="121">
        <v>4.7270000000000003E-3</v>
      </c>
      <c r="X7" s="121">
        <v>5.8999999999999998E-5</v>
      </c>
    </row>
    <row r="8" spans="1:26" ht="15" customHeight="1">
      <c r="A8" s="119">
        <v>360</v>
      </c>
      <c r="B8" s="119">
        <v>360</v>
      </c>
      <c r="C8" s="118" t="s">
        <v>1423</v>
      </c>
      <c r="D8" s="118" t="s">
        <v>1031</v>
      </c>
      <c r="E8" s="118" t="s">
        <v>203</v>
      </c>
      <c r="F8" s="118" t="s">
        <v>338</v>
      </c>
      <c r="G8" s="122">
        <v>21976</v>
      </c>
      <c r="H8" s="118" t="s">
        <v>859</v>
      </c>
      <c r="I8" s="118" t="s">
        <v>868</v>
      </c>
      <c r="J8" s="118" t="s">
        <v>1424</v>
      </c>
      <c r="K8" s="121">
        <v>0</v>
      </c>
      <c r="L8" s="118"/>
      <c r="M8" s="118" t="s">
        <v>888</v>
      </c>
      <c r="N8" s="118"/>
      <c r="O8" s="118" t="s">
        <v>890</v>
      </c>
      <c r="P8" s="122">
        <v>45291</v>
      </c>
      <c r="Q8" s="118" t="s">
        <v>1212</v>
      </c>
      <c r="R8" s="120">
        <v>10987.14</v>
      </c>
      <c r="S8" s="120">
        <v>10987.14</v>
      </c>
      <c r="T8" s="120"/>
      <c r="U8" s="120"/>
      <c r="V8" s="118"/>
      <c r="W8" s="121">
        <v>0.270538</v>
      </c>
      <c r="X8" s="121">
        <v>3.392E-3</v>
      </c>
    </row>
    <row r="9" spans="1:26" ht="15" customHeight="1">
      <c r="A9" s="119">
        <v>360</v>
      </c>
      <c r="B9" s="119">
        <v>360</v>
      </c>
      <c r="C9" s="118" t="s">
        <v>1425</v>
      </c>
      <c r="D9" s="118" t="s">
        <v>1031</v>
      </c>
      <c r="E9" s="118" t="s">
        <v>203</v>
      </c>
      <c r="F9" s="118" t="s">
        <v>338</v>
      </c>
      <c r="G9" s="122">
        <v>21976</v>
      </c>
      <c r="H9" s="118" t="s">
        <v>859</v>
      </c>
      <c r="I9" s="118" t="s">
        <v>868</v>
      </c>
      <c r="J9" s="118" t="s">
        <v>1426</v>
      </c>
      <c r="K9" s="121">
        <v>0</v>
      </c>
      <c r="L9" s="118"/>
      <c r="M9" s="118" t="s">
        <v>888</v>
      </c>
      <c r="N9" s="118"/>
      <c r="O9" s="118" t="s">
        <v>890</v>
      </c>
      <c r="P9" s="122">
        <v>45291</v>
      </c>
      <c r="Q9" s="118" t="s">
        <v>1212</v>
      </c>
      <c r="R9" s="120">
        <v>5796</v>
      </c>
      <c r="S9" s="120">
        <v>5796</v>
      </c>
      <c r="T9" s="120"/>
      <c r="U9" s="120"/>
      <c r="V9" s="118"/>
      <c r="W9" s="121">
        <v>0.14271600000000001</v>
      </c>
      <c r="X9" s="121">
        <v>1.789E-3</v>
      </c>
    </row>
    <row r="10" spans="1:26" ht="15" customHeight="1">
      <c r="A10" s="119">
        <v>360</v>
      </c>
      <c r="B10" s="119">
        <v>360</v>
      </c>
      <c r="C10" s="118" t="s">
        <v>1427</v>
      </c>
      <c r="D10" s="118" t="s">
        <v>1031</v>
      </c>
      <c r="E10" s="118" t="s">
        <v>203</v>
      </c>
      <c r="F10" s="118" t="s">
        <v>338</v>
      </c>
      <c r="G10" s="122">
        <v>21976</v>
      </c>
      <c r="H10" s="118" t="s">
        <v>859</v>
      </c>
      <c r="I10" s="118" t="s">
        <v>868</v>
      </c>
      <c r="J10" s="118" t="s">
        <v>1428</v>
      </c>
      <c r="K10" s="121">
        <v>0</v>
      </c>
      <c r="L10" s="118"/>
      <c r="M10" s="118" t="s">
        <v>888</v>
      </c>
      <c r="N10" s="118"/>
      <c r="O10" s="118" t="s">
        <v>890</v>
      </c>
      <c r="P10" s="122">
        <v>45291</v>
      </c>
      <c r="Q10" s="118" t="s">
        <v>1212</v>
      </c>
      <c r="R10" s="120">
        <v>1370.9349999999999</v>
      </c>
      <c r="S10" s="120">
        <v>1370.9349999999999</v>
      </c>
      <c r="T10" s="120"/>
      <c r="U10" s="120"/>
      <c r="V10" s="118"/>
      <c r="W10" s="121">
        <v>3.3756000000000001E-2</v>
      </c>
      <c r="X10" s="121">
        <v>4.2299999999999998E-4</v>
      </c>
    </row>
    <row r="11" spans="1:26" ht="15" customHeight="1">
      <c r="A11" s="119">
        <v>360</v>
      </c>
      <c r="B11" s="119">
        <v>360</v>
      </c>
      <c r="C11" s="118" t="s">
        <v>1429</v>
      </c>
      <c r="D11" s="118" t="s">
        <v>1031</v>
      </c>
      <c r="E11" s="118" t="s">
        <v>203</v>
      </c>
      <c r="F11" s="118" t="s">
        <v>338</v>
      </c>
      <c r="G11" s="122">
        <v>21976</v>
      </c>
      <c r="H11" s="118" t="s">
        <v>859</v>
      </c>
      <c r="I11" s="118" t="s">
        <v>868</v>
      </c>
      <c r="J11" s="118" t="s">
        <v>1430</v>
      </c>
      <c r="K11" s="121">
        <v>0</v>
      </c>
      <c r="L11" s="118"/>
      <c r="M11" s="118" t="s">
        <v>888</v>
      </c>
      <c r="N11" s="118"/>
      <c r="O11" s="118" t="s">
        <v>890</v>
      </c>
      <c r="P11" s="122">
        <v>45291</v>
      </c>
      <c r="Q11" s="118" t="s">
        <v>1212</v>
      </c>
      <c r="R11" s="120">
        <v>5349</v>
      </c>
      <c r="S11" s="120">
        <v>5349</v>
      </c>
      <c r="T11" s="120"/>
      <c r="U11" s="120"/>
      <c r="V11" s="118"/>
      <c r="W11" s="121">
        <v>0.13170899999999999</v>
      </c>
      <c r="X11" s="121">
        <v>1.6509999999999999E-3</v>
      </c>
    </row>
    <row r="12" spans="1:26" ht="15" customHeight="1">
      <c r="A12" s="119">
        <v>360</v>
      </c>
      <c r="B12" s="119">
        <v>360</v>
      </c>
      <c r="C12" s="118" t="s">
        <v>1431</v>
      </c>
      <c r="D12" s="118" t="s">
        <v>1031</v>
      </c>
      <c r="E12" s="118" t="s">
        <v>203</v>
      </c>
      <c r="F12" s="118" t="s">
        <v>338</v>
      </c>
      <c r="G12" s="122">
        <v>21976</v>
      </c>
      <c r="H12" s="118" t="s">
        <v>859</v>
      </c>
      <c r="I12" s="118" t="s">
        <v>868</v>
      </c>
      <c r="J12" s="118" t="s">
        <v>1432</v>
      </c>
      <c r="K12" s="121">
        <v>0</v>
      </c>
      <c r="L12" s="118"/>
      <c r="M12" s="118" t="s">
        <v>888</v>
      </c>
      <c r="N12" s="118"/>
      <c r="O12" s="118" t="s">
        <v>890</v>
      </c>
      <c r="P12" s="122">
        <v>45291</v>
      </c>
      <c r="Q12" s="118" t="s">
        <v>1212</v>
      </c>
      <c r="R12" s="120">
        <v>625</v>
      </c>
      <c r="S12" s="120">
        <v>625</v>
      </c>
      <c r="T12" s="120"/>
      <c r="U12" s="120"/>
      <c r="V12" s="118"/>
      <c r="W12" s="121">
        <v>1.5389E-2</v>
      </c>
      <c r="X12" s="121">
        <v>1.92E-4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A18" sqref="A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O4" sqref="O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125" bestFit="1" customWidth="1"/>
    <col min="4" max="4" width="9.125" bestFit="1" customWidth="1"/>
    <col min="5" max="5" width="10.2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1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1433</v>
      </c>
      <c r="D2" s="119">
        <v>7893824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1212</v>
      </c>
      <c r="K2" s="122">
        <v>45473</v>
      </c>
      <c r="L2" s="120">
        <v>1192137.65341</v>
      </c>
      <c r="M2" s="120">
        <v>1</v>
      </c>
      <c r="N2" s="120">
        <v>1192137.65341</v>
      </c>
      <c r="O2" s="120"/>
      <c r="P2" s="118"/>
      <c r="Q2" s="121">
        <v>1</v>
      </c>
      <c r="R2" s="121">
        <v>0.36805599999999999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3"/>
  <sheetViews>
    <sheetView rightToLeft="1" workbookViewId="0">
      <selection activeCell="N2" sqref="N2:N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360</v>
      </c>
      <c r="B2" s="119">
        <v>360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1211</v>
      </c>
      <c r="J2" s="118" t="s">
        <v>412</v>
      </c>
      <c r="K2" s="118" t="s">
        <v>1208</v>
      </c>
      <c r="L2" s="120">
        <v>43.555160000000001</v>
      </c>
      <c r="M2" s="120">
        <v>4.0202</v>
      </c>
      <c r="N2" s="121"/>
      <c r="O2" s="120">
        <v>175.10045</v>
      </c>
      <c r="P2" s="121">
        <v>2.66E-3</v>
      </c>
      <c r="Q2" s="121">
        <v>5.3999999999999998E-5</v>
      </c>
    </row>
    <row r="3" spans="1:26" ht="15" customHeight="1">
      <c r="A3" s="119">
        <v>360</v>
      </c>
      <c r="B3" s="119">
        <v>360</v>
      </c>
      <c r="C3" s="118" t="s">
        <v>1209</v>
      </c>
      <c r="D3" s="118" t="s">
        <v>1210</v>
      </c>
      <c r="E3" s="118" t="s">
        <v>314</v>
      </c>
      <c r="F3" s="118" t="s">
        <v>939</v>
      </c>
      <c r="G3" s="118" t="s">
        <v>203</v>
      </c>
      <c r="H3" s="118" t="s">
        <v>338</v>
      </c>
      <c r="I3" s="118" t="s">
        <v>1211</v>
      </c>
      <c r="J3" s="118" t="s">
        <v>412</v>
      </c>
      <c r="K3" s="118" t="s">
        <v>1212</v>
      </c>
      <c r="L3" s="120">
        <v>0.46500999999999998</v>
      </c>
      <c r="M3" s="120">
        <v>1</v>
      </c>
      <c r="N3" s="121"/>
      <c r="O3" s="120">
        <v>0.46500999999999998</v>
      </c>
      <c r="P3" s="121">
        <v>6.9999999999999999E-6</v>
      </c>
      <c r="Q3" s="121">
        <v>0</v>
      </c>
    </row>
    <row r="4" spans="1:26" ht="15" customHeight="1">
      <c r="A4" s="119">
        <v>360</v>
      </c>
      <c r="B4" s="119">
        <v>360</v>
      </c>
      <c r="C4" s="118" t="s">
        <v>1213</v>
      </c>
      <c r="D4" s="118" t="s">
        <v>1214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1211</v>
      </c>
      <c r="J4" s="118" t="s">
        <v>412</v>
      </c>
      <c r="K4" s="118" t="s">
        <v>1212</v>
      </c>
      <c r="L4" s="120">
        <v>3.0333199999999998</v>
      </c>
      <c r="M4" s="120">
        <v>1</v>
      </c>
      <c r="N4" s="121"/>
      <c r="O4" s="120">
        <v>3.0333199999999998</v>
      </c>
      <c r="P4" s="121">
        <v>4.6E-5</v>
      </c>
      <c r="Q4" s="121">
        <v>0</v>
      </c>
    </row>
    <row r="5" spans="1:26" ht="15" customHeight="1">
      <c r="A5" s="119">
        <v>360</v>
      </c>
      <c r="B5" s="119">
        <v>360</v>
      </c>
      <c r="C5" s="118" t="s">
        <v>1206</v>
      </c>
      <c r="D5" s="118" t="s">
        <v>1207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1211</v>
      </c>
      <c r="J5" s="118" t="s">
        <v>412</v>
      </c>
      <c r="K5" s="118" t="s">
        <v>1212</v>
      </c>
      <c r="L5" s="120">
        <v>1812.23308</v>
      </c>
      <c r="M5" s="120">
        <v>1</v>
      </c>
      <c r="N5" s="121"/>
      <c r="O5" s="120">
        <v>1812.23308</v>
      </c>
      <c r="P5" s="121">
        <v>2.7533999999999999E-2</v>
      </c>
      <c r="Q5" s="121">
        <v>5.5900000000000004E-4</v>
      </c>
    </row>
    <row r="6" spans="1:26" ht="15" customHeight="1">
      <c r="A6" s="119">
        <v>360</v>
      </c>
      <c r="B6" s="119">
        <v>360</v>
      </c>
      <c r="C6" s="118" t="s">
        <v>1215</v>
      </c>
      <c r="D6" s="118" t="s">
        <v>1216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1211</v>
      </c>
      <c r="J6" s="118" t="s">
        <v>412</v>
      </c>
      <c r="K6" s="118" t="s">
        <v>1212</v>
      </c>
      <c r="L6" s="120">
        <v>19361.197810000001</v>
      </c>
      <c r="M6" s="120">
        <v>1</v>
      </c>
      <c r="N6" s="121"/>
      <c r="O6" s="120">
        <v>19361.197810000001</v>
      </c>
      <c r="P6" s="121">
        <v>0.29417300000000002</v>
      </c>
      <c r="Q6" s="121">
        <v>5.9760000000000004E-3</v>
      </c>
    </row>
    <row r="7" spans="1:26" ht="15" customHeight="1">
      <c r="A7" s="119">
        <v>360</v>
      </c>
      <c r="B7" s="119">
        <v>360</v>
      </c>
      <c r="C7" s="118" t="s">
        <v>1213</v>
      </c>
      <c r="D7" s="118" t="s">
        <v>1214</v>
      </c>
      <c r="E7" s="118" t="s">
        <v>314</v>
      </c>
      <c r="F7" s="118" t="s">
        <v>939</v>
      </c>
      <c r="G7" s="118" t="s">
        <v>203</v>
      </c>
      <c r="H7" s="118" t="s">
        <v>338</v>
      </c>
      <c r="I7" s="118" t="s">
        <v>1211</v>
      </c>
      <c r="J7" s="118" t="s">
        <v>412</v>
      </c>
      <c r="K7" s="118" t="s">
        <v>1212</v>
      </c>
      <c r="L7" s="120">
        <v>30013.770489999999</v>
      </c>
      <c r="M7" s="120">
        <v>1</v>
      </c>
      <c r="N7" s="121"/>
      <c r="O7" s="120">
        <v>30013.770489999999</v>
      </c>
      <c r="P7" s="121">
        <v>0.45602700000000002</v>
      </c>
      <c r="Q7" s="121">
        <v>9.2659999999999999E-3</v>
      </c>
    </row>
    <row r="8" spans="1:26" ht="15" customHeight="1">
      <c r="A8" s="119">
        <v>360</v>
      </c>
      <c r="B8" s="119">
        <v>360</v>
      </c>
      <c r="C8" s="118" t="s">
        <v>1206</v>
      </c>
      <c r="D8" s="118" t="s">
        <v>1207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1211</v>
      </c>
      <c r="J8" s="118" t="s">
        <v>412</v>
      </c>
      <c r="K8" s="118" t="s">
        <v>1218</v>
      </c>
      <c r="L8" s="120">
        <v>860.54405999999994</v>
      </c>
      <c r="M8" s="120">
        <v>3.7589999999999999</v>
      </c>
      <c r="N8" s="121"/>
      <c r="O8" s="120">
        <v>3234.78512</v>
      </c>
      <c r="P8" s="121">
        <v>4.9148999999999998E-2</v>
      </c>
      <c r="Q8" s="121">
        <v>9.9799999999999997E-4</v>
      </c>
    </row>
    <row r="9" spans="1:26" ht="15" customHeight="1">
      <c r="A9" s="119">
        <v>360</v>
      </c>
      <c r="B9" s="119">
        <v>360</v>
      </c>
      <c r="C9" s="118" t="s">
        <v>1206</v>
      </c>
      <c r="D9" s="118" t="s">
        <v>1207</v>
      </c>
      <c r="E9" s="118" t="s">
        <v>314</v>
      </c>
      <c r="F9" s="118" t="s">
        <v>939</v>
      </c>
      <c r="G9" s="118" t="s">
        <v>203</v>
      </c>
      <c r="H9" s="118" t="s">
        <v>338</v>
      </c>
      <c r="I9" s="118" t="s">
        <v>1211</v>
      </c>
      <c r="J9" s="118" t="s">
        <v>412</v>
      </c>
      <c r="K9" s="118" t="s">
        <v>1212</v>
      </c>
      <c r="L9" s="120">
        <v>0.46631</v>
      </c>
      <c r="M9" s="120">
        <v>1</v>
      </c>
      <c r="N9" s="121"/>
      <c r="O9" s="120">
        <v>0.46631</v>
      </c>
      <c r="P9" s="121">
        <v>6.9999999999999999E-6</v>
      </c>
      <c r="Q9" s="121">
        <v>0</v>
      </c>
    </row>
    <row r="10" spans="1:26" ht="15" customHeight="1">
      <c r="A10" s="119">
        <v>360</v>
      </c>
      <c r="B10" s="119">
        <v>360</v>
      </c>
      <c r="C10" s="118" t="s">
        <v>1213</v>
      </c>
      <c r="D10" s="118" t="s">
        <v>1214</v>
      </c>
      <c r="E10" s="118" t="s">
        <v>314</v>
      </c>
      <c r="F10" s="118" t="s">
        <v>938</v>
      </c>
      <c r="G10" s="118" t="s">
        <v>203</v>
      </c>
      <c r="H10" s="118" t="s">
        <v>338</v>
      </c>
      <c r="I10" s="118" t="s">
        <v>1211</v>
      </c>
      <c r="J10" s="118" t="s">
        <v>412</v>
      </c>
      <c r="K10" s="118" t="s">
        <v>1212</v>
      </c>
      <c r="L10" s="120">
        <v>10495.66928</v>
      </c>
      <c r="M10" s="120">
        <v>1</v>
      </c>
      <c r="N10" s="121"/>
      <c r="O10" s="120">
        <v>10495.66928</v>
      </c>
      <c r="P10" s="121">
        <v>0.15947</v>
      </c>
      <c r="Q10" s="121">
        <v>3.2399999999999998E-3</v>
      </c>
    </row>
    <row r="11" spans="1:26" ht="15" customHeight="1">
      <c r="A11" s="119">
        <v>360</v>
      </c>
      <c r="B11" s="119">
        <v>360</v>
      </c>
      <c r="C11" s="118" t="s">
        <v>1213</v>
      </c>
      <c r="D11" s="118" t="s">
        <v>1214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1211</v>
      </c>
      <c r="J11" s="118" t="s">
        <v>412</v>
      </c>
      <c r="K11" s="118" t="s">
        <v>1218</v>
      </c>
      <c r="L11" s="120">
        <v>121.38611</v>
      </c>
      <c r="M11" s="120">
        <v>3.7589999999999999</v>
      </c>
      <c r="N11" s="121"/>
      <c r="O11" s="120">
        <v>456.29039</v>
      </c>
      <c r="P11" s="121">
        <v>6.9319999999999998E-3</v>
      </c>
      <c r="Q11" s="121">
        <v>1.3999999999999999E-4</v>
      </c>
    </row>
    <row r="12" spans="1:26" ht="15" customHeight="1">
      <c r="A12" s="119">
        <v>360</v>
      </c>
      <c r="B12" s="119">
        <v>360</v>
      </c>
      <c r="C12" s="118" t="s">
        <v>1215</v>
      </c>
      <c r="D12" s="118" t="s">
        <v>1216</v>
      </c>
      <c r="E12" s="118" t="s">
        <v>314</v>
      </c>
      <c r="F12" s="118" t="s">
        <v>938</v>
      </c>
      <c r="G12" s="118" t="s">
        <v>203</v>
      </c>
      <c r="H12" s="118" t="s">
        <v>338</v>
      </c>
      <c r="I12" s="118" t="s">
        <v>1211</v>
      </c>
      <c r="J12" s="118" t="s">
        <v>412</v>
      </c>
      <c r="K12" s="118" t="s">
        <v>1212</v>
      </c>
      <c r="L12" s="120">
        <v>0.50314999999999999</v>
      </c>
      <c r="M12" s="120">
        <v>1</v>
      </c>
      <c r="N12" s="118"/>
      <c r="O12" s="120">
        <v>0.50314999999999999</v>
      </c>
      <c r="P12" s="121">
        <v>6.9999999999999999E-6</v>
      </c>
      <c r="Q12" s="121">
        <v>0</v>
      </c>
    </row>
    <row r="13" spans="1:26" ht="15" customHeight="1">
      <c r="A13" s="119">
        <v>360</v>
      </c>
      <c r="B13" s="119">
        <v>360</v>
      </c>
      <c r="C13" s="118" t="s">
        <v>1209</v>
      </c>
      <c r="D13" s="118" t="s">
        <v>1210</v>
      </c>
      <c r="E13" s="118" t="s">
        <v>314</v>
      </c>
      <c r="F13" s="118" t="s">
        <v>935</v>
      </c>
      <c r="G13" s="118" t="s">
        <v>203</v>
      </c>
      <c r="H13" s="118" t="s">
        <v>338</v>
      </c>
      <c r="I13" s="118" t="s">
        <v>1211</v>
      </c>
      <c r="J13" s="118" t="s">
        <v>412</v>
      </c>
      <c r="K13" s="118" t="s">
        <v>1212</v>
      </c>
      <c r="L13" s="120">
        <v>262.14308999999997</v>
      </c>
      <c r="M13" s="120">
        <v>1</v>
      </c>
      <c r="N13" s="118"/>
      <c r="O13" s="120">
        <v>262.14308999999997</v>
      </c>
      <c r="P13" s="121">
        <v>3.9820000000000003E-3</v>
      </c>
      <c r="Q13" s="121">
        <v>8.0000000000000007E-5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A688" sqref="A688:XFD689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workbookViewId="0">
      <selection activeCell="S15" sqref="S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1219</v>
      </c>
      <c r="D2" s="118" t="s">
        <v>1220</v>
      </c>
      <c r="E2" s="119" t="s">
        <v>1221</v>
      </c>
      <c r="F2" s="118" t="s">
        <v>950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1212</v>
      </c>
      <c r="M2" s="120">
        <v>0.01</v>
      </c>
      <c r="N2" s="122">
        <v>45476</v>
      </c>
      <c r="O2" s="121">
        <v>0</v>
      </c>
      <c r="P2" s="121">
        <v>5.6300000000000003E-2</v>
      </c>
      <c r="Q2" s="120"/>
      <c r="R2" s="120">
        <v>23000000</v>
      </c>
      <c r="S2" s="120">
        <v>1</v>
      </c>
      <c r="T2" s="120">
        <v>99.97</v>
      </c>
      <c r="U2" s="120">
        <v>22993.1</v>
      </c>
      <c r="V2" s="120"/>
      <c r="W2" s="118"/>
      <c r="X2" s="121">
        <v>5.22E-4</v>
      </c>
      <c r="Y2" s="121">
        <v>5.4021E-2</v>
      </c>
      <c r="Z2" s="121">
        <v>7.0980000000000001E-3</v>
      </c>
    </row>
    <row r="3" spans="1:26" ht="15" customHeight="1">
      <c r="A3" s="119">
        <v>360</v>
      </c>
      <c r="B3" s="119">
        <v>360</v>
      </c>
      <c r="C3" s="118" t="s">
        <v>1219</v>
      </c>
      <c r="D3" s="118" t="s">
        <v>1223</v>
      </c>
      <c r="E3" s="119" t="s">
        <v>1224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1212</v>
      </c>
      <c r="M3" s="120">
        <v>7.39</v>
      </c>
      <c r="N3" s="122">
        <v>48182</v>
      </c>
      <c r="O3" s="121">
        <v>1E-3</v>
      </c>
      <c r="P3" s="121">
        <v>2.18E-2</v>
      </c>
      <c r="Q3" s="118"/>
      <c r="R3" s="120">
        <v>67746627</v>
      </c>
      <c r="S3" s="120">
        <v>1</v>
      </c>
      <c r="T3" s="120">
        <v>97.65</v>
      </c>
      <c r="U3" s="120">
        <v>66154.581269999995</v>
      </c>
      <c r="V3" s="118"/>
      <c r="W3" s="118"/>
      <c r="X3" s="121">
        <v>2.2060000000000001E-3</v>
      </c>
      <c r="Y3" s="121">
        <v>0.15542800000000001</v>
      </c>
      <c r="Z3" s="121">
        <v>2.0424000000000001E-2</v>
      </c>
    </row>
    <row r="4" spans="1:26" ht="15" customHeight="1">
      <c r="A4" s="119">
        <v>360</v>
      </c>
      <c r="B4" s="119">
        <v>360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1212</v>
      </c>
      <c r="M4" s="120">
        <v>11.52</v>
      </c>
      <c r="N4" s="122">
        <v>51897</v>
      </c>
      <c r="O4" s="121">
        <v>5.5E-2</v>
      </c>
      <c r="P4" s="121">
        <v>5.33E-2</v>
      </c>
      <c r="Q4" s="118"/>
      <c r="R4" s="120">
        <v>21850004</v>
      </c>
      <c r="S4" s="120">
        <v>1</v>
      </c>
      <c r="T4" s="120">
        <v>104.09</v>
      </c>
      <c r="U4" s="120">
        <v>22743.669160000001</v>
      </c>
      <c r="V4" s="118"/>
      <c r="W4" s="118"/>
      <c r="X4" s="121">
        <v>1.1310000000000001E-3</v>
      </c>
      <c r="Y4" s="121">
        <v>5.3435000000000003E-2</v>
      </c>
      <c r="Z4" s="121">
        <v>7.0210000000000003E-3</v>
      </c>
    </row>
    <row r="5" spans="1:26" ht="15" customHeight="1">
      <c r="A5" s="119">
        <v>360</v>
      </c>
      <c r="B5" s="119">
        <v>360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1212</v>
      </c>
      <c r="M5" s="120">
        <v>0.83</v>
      </c>
      <c r="N5" s="122">
        <v>45777</v>
      </c>
      <c r="O5" s="121">
        <v>5.0000000000000001E-3</v>
      </c>
      <c r="P5" s="121">
        <v>4.0399999999999998E-2</v>
      </c>
      <c r="Q5" s="118"/>
      <c r="R5" s="120">
        <v>124265</v>
      </c>
      <c r="S5" s="120">
        <v>1</v>
      </c>
      <c r="T5" s="120">
        <v>97.25</v>
      </c>
      <c r="U5" s="120">
        <v>120.84771000000001</v>
      </c>
      <c r="V5" s="118"/>
      <c r="W5" s="118"/>
      <c r="X5" s="121">
        <v>5.0000000000000004E-6</v>
      </c>
      <c r="Y5" s="121">
        <v>2.8299999999999999E-4</v>
      </c>
      <c r="Z5" s="121">
        <v>3.6999999999999998E-5</v>
      </c>
    </row>
    <row r="6" spans="1:26" ht="15" customHeight="1">
      <c r="A6" s="119">
        <v>360</v>
      </c>
      <c r="B6" s="119">
        <v>360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1212</v>
      </c>
      <c r="M6" s="120">
        <v>16.829999999999998</v>
      </c>
      <c r="N6" s="122">
        <v>55852</v>
      </c>
      <c r="O6" s="121">
        <v>2.8000000000000001E-2</v>
      </c>
      <c r="P6" s="121">
        <v>5.5599999999999997E-2</v>
      </c>
      <c r="Q6" s="118"/>
      <c r="R6" s="120">
        <v>21576084</v>
      </c>
      <c r="S6" s="120">
        <v>1</v>
      </c>
      <c r="T6" s="120">
        <v>62.6</v>
      </c>
      <c r="U6" s="120">
        <v>13506.628580000001</v>
      </c>
      <c r="V6" s="118"/>
      <c r="W6" s="118"/>
      <c r="X6" s="121">
        <v>1.2930000000000001E-3</v>
      </c>
      <c r="Y6" s="121">
        <v>3.1732999999999997E-2</v>
      </c>
      <c r="Z6" s="121">
        <v>4.169E-3</v>
      </c>
    </row>
    <row r="7" spans="1:26" ht="15" customHeight="1">
      <c r="A7" s="119">
        <v>360</v>
      </c>
      <c r="B7" s="119">
        <v>360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1212</v>
      </c>
      <c r="M7" s="120">
        <v>5.58</v>
      </c>
      <c r="N7" s="122">
        <v>47573</v>
      </c>
      <c r="O7" s="121">
        <v>0.01</v>
      </c>
      <c r="P7" s="121">
        <v>4.7600000000000003E-2</v>
      </c>
      <c r="Q7" s="118"/>
      <c r="R7" s="120">
        <v>389569</v>
      </c>
      <c r="S7" s="120">
        <v>1</v>
      </c>
      <c r="T7" s="120">
        <v>81.73</v>
      </c>
      <c r="U7" s="120">
        <v>318.39474000000001</v>
      </c>
      <c r="V7" s="118"/>
      <c r="W7" s="118"/>
      <c r="X7" s="121">
        <v>1.0000000000000001E-5</v>
      </c>
      <c r="Y7" s="121">
        <v>7.4799999999999997E-4</v>
      </c>
      <c r="Z7" s="121">
        <v>9.7999999999999997E-5</v>
      </c>
    </row>
    <row r="8" spans="1:26" ht="15" customHeight="1">
      <c r="A8" s="119">
        <v>360</v>
      </c>
      <c r="B8" s="119">
        <v>360</v>
      </c>
      <c r="C8" s="118" t="s">
        <v>1219</v>
      </c>
      <c r="D8" s="118" t="s">
        <v>1233</v>
      </c>
      <c r="E8" s="119" t="s">
        <v>1234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1212</v>
      </c>
      <c r="M8" s="120">
        <v>13.72</v>
      </c>
      <c r="N8" s="122">
        <v>51744</v>
      </c>
      <c r="O8" s="121">
        <v>2.75E-2</v>
      </c>
      <c r="P8" s="121">
        <v>2.35E-2</v>
      </c>
      <c r="Q8" s="118"/>
      <c r="R8" s="120">
        <v>126378160</v>
      </c>
      <c r="S8" s="120">
        <v>1</v>
      </c>
      <c r="T8" s="120">
        <v>131.08000000000001</v>
      </c>
      <c r="U8" s="120">
        <v>165656.49213</v>
      </c>
      <c r="V8" s="118"/>
      <c r="W8" s="118"/>
      <c r="X8" s="121">
        <v>6.6600000000000001E-3</v>
      </c>
      <c r="Y8" s="121">
        <v>0.38920500000000002</v>
      </c>
      <c r="Z8" s="121">
        <v>5.1144000000000002E-2</v>
      </c>
    </row>
    <row r="9" spans="1:26" ht="15" customHeight="1">
      <c r="A9" s="119">
        <v>360</v>
      </c>
      <c r="B9" s="119">
        <v>360</v>
      </c>
      <c r="C9" s="118" t="s">
        <v>1219</v>
      </c>
      <c r="D9" s="118" t="s">
        <v>1235</v>
      </c>
      <c r="E9" s="119" t="s">
        <v>1236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1212</v>
      </c>
      <c r="M9" s="120">
        <v>4.0199999999999996</v>
      </c>
      <c r="N9" s="122">
        <v>47024</v>
      </c>
      <c r="O9" s="121">
        <v>2.2499999999999999E-2</v>
      </c>
      <c r="P9" s="121">
        <v>4.6199999999999998E-2</v>
      </c>
      <c r="Q9" s="118"/>
      <c r="R9" s="120">
        <v>526992</v>
      </c>
      <c r="S9" s="120">
        <v>1</v>
      </c>
      <c r="T9" s="120">
        <v>92.73</v>
      </c>
      <c r="U9" s="120">
        <v>488.67968000000002</v>
      </c>
      <c r="V9" s="118"/>
      <c r="W9" s="118"/>
      <c r="X9" s="121">
        <v>1.7E-5</v>
      </c>
      <c r="Y9" s="121">
        <v>1.1479999999999999E-3</v>
      </c>
      <c r="Z9" s="121">
        <v>1.4999999999999999E-4</v>
      </c>
    </row>
    <row r="10" spans="1:26" ht="15" customHeight="1">
      <c r="A10" s="119">
        <v>360</v>
      </c>
      <c r="B10" s="119">
        <v>360</v>
      </c>
      <c r="C10" s="118" t="s">
        <v>1219</v>
      </c>
      <c r="D10" s="118" t="s">
        <v>1237</v>
      </c>
      <c r="E10" s="119" t="s">
        <v>1238</v>
      </c>
      <c r="F10" s="118" t="s">
        <v>947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1212</v>
      </c>
      <c r="M10" s="120">
        <v>1</v>
      </c>
      <c r="N10" s="122">
        <v>46173</v>
      </c>
      <c r="O10" s="121">
        <v>0</v>
      </c>
      <c r="P10" s="121">
        <v>4.6899999999999997E-2</v>
      </c>
      <c r="Q10" s="118"/>
      <c r="R10" s="120">
        <v>295473</v>
      </c>
      <c r="S10" s="120">
        <v>1</v>
      </c>
      <c r="T10" s="120">
        <v>99.64</v>
      </c>
      <c r="U10" s="120">
        <v>294.40929999999997</v>
      </c>
      <c r="V10" s="118"/>
      <c r="W10" s="118"/>
      <c r="X10" s="121">
        <v>1.2999999999999999E-5</v>
      </c>
      <c r="Y10" s="121">
        <v>6.9099999999999999E-4</v>
      </c>
      <c r="Z10" s="121">
        <v>9.0000000000000006E-5</v>
      </c>
    </row>
    <row r="11" spans="1:26" ht="15" customHeight="1">
      <c r="A11" s="119">
        <v>360</v>
      </c>
      <c r="B11" s="119">
        <v>360</v>
      </c>
      <c r="C11" s="118" t="s">
        <v>1219</v>
      </c>
      <c r="D11" s="118" t="s">
        <v>1239</v>
      </c>
      <c r="E11" s="119" t="s">
        <v>1240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1212</v>
      </c>
      <c r="M11" s="120">
        <v>18.62</v>
      </c>
      <c r="N11" s="122">
        <v>53113</v>
      </c>
      <c r="O11" s="121">
        <v>0.01</v>
      </c>
      <c r="P11" s="121">
        <v>2.4299999999999999E-2</v>
      </c>
      <c r="Q11" s="118"/>
      <c r="R11" s="120">
        <v>22429757</v>
      </c>
      <c r="S11" s="120">
        <v>1</v>
      </c>
      <c r="T11" s="120">
        <v>88.06</v>
      </c>
      <c r="U11" s="120">
        <v>19751.64401</v>
      </c>
      <c r="V11" s="118"/>
      <c r="W11" s="118"/>
      <c r="X11" s="121">
        <v>1.238E-3</v>
      </c>
      <c r="Y11" s="121">
        <v>4.6405000000000002E-2</v>
      </c>
      <c r="Z11" s="121">
        <v>6.0980000000000001E-3</v>
      </c>
    </row>
    <row r="12" spans="1:26" ht="15" customHeight="1">
      <c r="A12" s="119">
        <v>360</v>
      </c>
      <c r="B12" s="119">
        <v>360</v>
      </c>
      <c r="C12" s="118" t="s">
        <v>1219</v>
      </c>
      <c r="D12" s="118" t="s">
        <v>1241</v>
      </c>
      <c r="E12" s="119" t="s">
        <v>1242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1212</v>
      </c>
      <c r="M12" s="120">
        <v>14.48</v>
      </c>
      <c r="N12" s="122">
        <v>53782</v>
      </c>
      <c r="O12" s="121">
        <v>3.7499999999999999E-2</v>
      </c>
      <c r="P12" s="121">
        <v>5.4699999999999999E-2</v>
      </c>
      <c r="Q12" s="118"/>
      <c r="R12" s="120">
        <v>21772085</v>
      </c>
      <c r="S12" s="120">
        <v>1</v>
      </c>
      <c r="T12" s="120">
        <v>78.790000000000006</v>
      </c>
      <c r="U12" s="120">
        <v>17154.225770000001</v>
      </c>
      <c r="V12" s="118"/>
      <c r="W12" s="118"/>
      <c r="X12" s="121">
        <v>8.2899999999999998E-4</v>
      </c>
      <c r="Y12" s="121">
        <v>4.0302999999999999E-2</v>
      </c>
      <c r="Z12" s="121">
        <v>5.2960000000000004E-3</v>
      </c>
    </row>
    <row r="13" spans="1:26" ht="15" customHeight="1">
      <c r="A13" s="119">
        <v>360</v>
      </c>
      <c r="B13" s="119">
        <v>360</v>
      </c>
      <c r="C13" s="118" t="s">
        <v>1219</v>
      </c>
      <c r="D13" s="118" t="s">
        <v>1243</v>
      </c>
      <c r="E13" s="119" t="s">
        <v>1244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1212</v>
      </c>
      <c r="M13" s="120">
        <v>2.69</v>
      </c>
      <c r="N13" s="122">
        <v>46477</v>
      </c>
      <c r="O13" s="121">
        <v>0.02</v>
      </c>
      <c r="P13" s="121">
        <v>4.4900000000000002E-2</v>
      </c>
      <c r="Q13" s="118"/>
      <c r="R13" s="120">
        <v>36568698</v>
      </c>
      <c r="S13" s="120">
        <v>1</v>
      </c>
      <c r="T13" s="120">
        <v>94.2</v>
      </c>
      <c r="U13" s="120">
        <v>34447.713519999998</v>
      </c>
      <c r="V13" s="118"/>
      <c r="W13" s="118"/>
      <c r="X13" s="121">
        <v>1.415E-3</v>
      </c>
      <c r="Y13" s="121">
        <v>8.0934000000000006E-2</v>
      </c>
      <c r="Z13" s="121">
        <v>1.0635E-2</v>
      </c>
    </row>
    <row r="14" spans="1:26" ht="15" customHeight="1">
      <c r="A14" s="119">
        <v>360</v>
      </c>
      <c r="B14" s="119">
        <v>360</v>
      </c>
      <c r="C14" s="118" t="s">
        <v>1219</v>
      </c>
      <c r="D14" s="118" t="s">
        <v>1245</v>
      </c>
      <c r="E14" s="119" t="s">
        <v>1246</v>
      </c>
      <c r="F14" s="118" t="s">
        <v>944</v>
      </c>
      <c r="G14" s="118" t="s">
        <v>203</v>
      </c>
      <c r="H14" s="118" t="s">
        <v>203</v>
      </c>
      <c r="I14" s="118" t="s">
        <v>339</v>
      </c>
      <c r="J14" s="118" t="s">
        <v>1222</v>
      </c>
      <c r="K14" s="118" t="s">
        <v>412</v>
      </c>
      <c r="L14" s="118" t="s">
        <v>1212</v>
      </c>
      <c r="M14" s="120">
        <v>24.94</v>
      </c>
      <c r="N14" s="122">
        <v>55487</v>
      </c>
      <c r="O14" s="121">
        <v>5.0000000000000001E-3</v>
      </c>
      <c r="P14" s="121">
        <v>2.46E-2</v>
      </c>
      <c r="Q14" s="118"/>
      <c r="R14" s="120">
        <v>8392681</v>
      </c>
      <c r="S14" s="120">
        <v>1</v>
      </c>
      <c r="T14" s="120">
        <v>69.900000000000006</v>
      </c>
      <c r="U14" s="120">
        <v>5866.4840199999999</v>
      </c>
      <c r="V14" s="118"/>
      <c r="W14" s="118"/>
      <c r="X14" s="121">
        <v>4.0000000000000002E-4</v>
      </c>
      <c r="Y14" s="121">
        <v>1.3783E-2</v>
      </c>
      <c r="Z14" s="121">
        <v>1.8109999999999999E-3</v>
      </c>
    </row>
    <row r="15" spans="1:26" ht="15" customHeight="1">
      <c r="A15" s="119">
        <v>360</v>
      </c>
      <c r="B15" s="119">
        <v>360</v>
      </c>
      <c r="C15" s="118" t="s">
        <v>1219</v>
      </c>
      <c r="D15" s="118" t="s">
        <v>1247</v>
      </c>
      <c r="E15" s="119" t="s">
        <v>1248</v>
      </c>
      <c r="F15" s="118" t="s">
        <v>944</v>
      </c>
      <c r="G15" s="118" t="s">
        <v>203</v>
      </c>
      <c r="H15" s="118" t="s">
        <v>203</v>
      </c>
      <c r="I15" s="118" t="s">
        <v>339</v>
      </c>
      <c r="J15" s="118" t="s">
        <v>1222</v>
      </c>
      <c r="K15" s="118" t="s">
        <v>412</v>
      </c>
      <c r="L15" s="118" t="s">
        <v>1212</v>
      </c>
      <c r="M15" s="120">
        <v>9.8800000000000008</v>
      </c>
      <c r="N15" s="122">
        <v>49825</v>
      </c>
      <c r="O15" s="121">
        <v>0.04</v>
      </c>
      <c r="P15" s="121">
        <v>2.3099999999999999E-2</v>
      </c>
      <c r="Q15" s="118"/>
      <c r="R15" s="120">
        <v>35284213</v>
      </c>
      <c r="S15" s="120">
        <v>1</v>
      </c>
      <c r="T15" s="120">
        <v>159.08000000000001</v>
      </c>
      <c r="U15" s="120">
        <v>56130.126040000003</v>
      </c>
      <c r="V15" s="118"/>
      <c r="W15" s="118"/>
      <c r="X15" s="121">
        <v>2.2139999999999998E-3</v>
      </c>
      <c r="Y15" s="121">
        <v>0.13187599999999999</v>
      </c>
      <c r="Z15" s="121">
        <v>1.7329000000000001E-2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topLeftCell="M1" workbookViewId="0">
      <selection activeCell="AK1" sqref="AK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8"/>
  <sheetViews>
    <sheetView rightToLeft="1" topLeftCell="P1" workbookViewId="0">
      <selection activeCell="AF13" sqref="AF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360</v>
      </c>
      <c r="B2" s="119">
        <v>360</v>
      </c>
      <c r="C2" s="118" t="s">
        <v>1249</v>
      </c>
      <c r="D2" s="119">
        <v>520032046</v>
      </c>
      <c r="E2" s="118" t="s">
        <v>308</v>
      </c>
      <c r="F2" s="118" t="s">
        <v>1250</v>
      </c>
      <c r="G2" s="119" t="s">
        <v>1251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1211</v>
      </c>
      <c r="Q2" s="118" t="s">
        <v>412</v>
      </c>
      <c r="R2" s="118" t="s">
        <v>406</v>
      </c>
      <c r="S2" s="118" t="s">
        <v>1212</v>
      </c>
      <c r="T2" s="120">
        <v>5.97</v>
      </c>
      <c r="U2" s="122">
        <v>47665</v>
      </c>
      <c r="V2" s="121">
        <v>2E-3</v>
      </c>
      <c r="W2" s="121">
        <v>2.7300000000000001E-2</v>
      </c>
      <c r="X2" s="118" t="s">
        <v>411</v>
      </c>
      <c r="Y2" s="118"/>
      <c r="Z2" s="120">
        <v>4320500</v>
      </c>
      <c r="AA2" s="120">
        <v>1</v>
      </c>
      <c r="AB2" s="120">
        <v>97.95</v>
      </c>
      <c r="AC2" s="120">
        <v>9.8201099999999997</v>
      </c>
      <c r="AD2" s="120">
        <v>4241.7498599999999</v>
      </c>
      <c r="AE2" s="120"/>
      <c r="AF2" s="120"/>
      <c r="AG2" s="118"/>
      <c r="AH2" s="121">
        <v>4.5069999999999997E-3</v>
      </c>
      <c r="AI2" s="121">
        <v>5.6416000000000001E-2</v>
      </c>
      <c r="AJ2" s="121">
        <v>1.3090000000000001E-3</v>
      </c>
    </row>
    <row r="3" spans="1:36" ht="15" customHeight="1">
      <c r="A3" s="119">
        <v>360</v>
      </c>
      <c r="B3" s="119">
        <v>360</v>
      </c>
      <c r="C3" s="118" t="s">
        <v>1252</v>
      </c>
      <c r="D3" s="119">
        <v>513893123</v>
      </c>
      <c r="E3" s="118" t="s">
        <v>308</v>
      </c>
      <c r="F3" s="118" t="s">
        <v>1253</v>
      </c>
      <c r="G3" s="119" t="s">
        <v>1254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442</v>
      </c>
      <c r="O3" s="118" t="s">
        <v>338</v>
      </c>
      <c r="P3" s="118" t="s">
        <v>1255</v>
      </c>
      <c r="Q3" s="118" t="s">
        <v>414</v>
      </c>
      <c r="R3" s="118" t="s">
        <v>406</v>
      </c>
      <c r="S3" s="118" t="s">
        <v>1212</v>
      </c>
      <c r="T3" s="120">
        <v>1.87</v>
      </c>
      <c r="U3" s="122">
        <v>46477</v>
      </c>
      <c r="V3" s="121">
        <v>3.5400000000000001E-2</v>
      </c>
      <c r="W3" s="121">
        <v>7.0199999999999999E-2</v>
      </c>
      <c r="X3" s="118" t="s">
        <v>411</v>
      </c>
      <c r="Y3" s="118"/>
      <c r="Z3" s="120">
        <v>-3850</v>
      </c>
      <c r="AA3" s="120">
        <v>1</v>
      </c>
      <c r="AB3" s="120">
        <v>100</v>
      </c>
      <c r="AC3" s="120"/>
      <c r="AD3" s="120">
        <v>-3.85</v>
      </c>
      <c r="AE3" s="118"/>
      <c r="AF3" s="118"/>
      <c r="AG3" s="118"/>
      <c r="AH3" s="121">
        <v>-3.0000000000000001E-6</v>
      </c>
      <c r="AI3" s="121">
        <v>-5.1E-5</v>
      </c>
      <c r="AJ3" s="121">
        <v>-9.9999999999999995E-7</v>
      </c>
    </row>
    <row r="4" spans="1:36" ht="15" customHeight="1">
      <c r="A4" s="119">
        <v>360</v>
      </c>
      <c r="B4" s="119">
        <v>360</v>
      </c>
      <c r="C4" s="118" t="s">
        <v>1256</v>
      </c>
      <c r="D4" s="119">
        <v>520000472</v>
      </c>
      <c r="E4" s="118" t="s">
        <v>308</v>
      </c>
      <c r="F4" s="118" t="s">
        <v>1257</v>
      </c>
      <c r="G4" s="119" t="s">
        <v>1258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1259</v>
      </c>
      <c r="Q4" s="118" t="s">
        <v>311</v>
      </c>
      <c r="R4" s="118" t="s">
        <v>406</v>
      </c>
      <c r="S4" s="118" t="s">
        <v>1212</v>
      </c>
      <c r="T4" s="120">
        <v>5.98</v>
      </c>
      <c r="U4" s="122">
        <v>48112</v>
      </c>
      <c r="V4" s="121">
        <v>2.3900000000000001E-2</v>
      </c>
      <c r="W4" s="121">
        <v>3.0200000000000001E-2</v>
      </c>
      <c r="X4" s="118" t="s">
        <v>411</v>
      </c>
      <c r="Y4" s="118"/>
      <c r="Z4" s="120">
        <v>3995121</v>
      </c>
      <c r="AA4" s="120">
        <v>1</v>
      </c>
      <c r="AB4" s="120">
        <v>109.95</v>
      </c>
      <c r="AC4" s="120"/>
      <c r="AD4" s="120">
        <v>4392.6355400000002</v>
      </c>
      <c r="AE4" s="118"/>
      <c r="AF4" s="118"/>
      <c r="AG4" s="118"/>
      <c r="AH4" s="121">
        <v>1.0269999999999999E-3</v>
      </c>
      <c r="AI4" s="121">
        <v>5.8423000000000003E-2</v>
      </c>
      <c r="AJ4" s="121">
        <v>1.356E-3</v>
      </c>
    </row>
    <row r="5" spans="1:36" ht="15" customHeight="1">
      <c r="A5" s="119">
        <v>360</v>
      </c>
      <c r="B5" s="119">
        <v>360</v>
      </c>
      <c r="C5" s="118" t="s">
        <v>1249</v>
      </c>
      <c r="D5" s="119">
        <v>520032046</v>
      </c>
      <c r="E5" s="118" t="s">
        <v>308</v>
      </c>
      <c r="F5" s="118" t="s">
        <v>1260</v>
      </c>
      <c r="G5" s="119" t="s">
        <v>1261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1211</v>
      </c>
      <c r="Q5" s="118" t="s">
        <v>412</v>
      </c>
      <c r="R5" s="118" t="s">
        <v>406</v>
      </c>
      <c r="S5" s="118" t="s">
        <v>1212</v>
      </c>
      <c r="T5" s="120">
        <v>0.25</v>
      </c>
      <c r="U5" s="122">
        <v>45563</v>
      </c>
      <c r="V5" s="121">
        <v>8.6E-3</v>
      </c>
      <c r="W5" s="121">
        <v>2.5399999999999999E-2</v>
      </c>
      <c r="X5" s="118" t="s">
        <v>411</v>
      </c>
      <c r="Y5" s="118"/>
      <c r="Z5" s="120">
        <v>5200000</v>
      </c>
      <c r="AA5" s="120">
        <v>1</v>
      </c>
      <c r="AB5" s="120">
        <v>114.94</v>
      </c>
      <c r="AC5" s="120"/>
      <c r="AD5" s="120">
        <v>5976.88</v>
      </c>
      <c r="AE5" s="118"/>
      <c r="AF5" s="118"/>
      <c r="AG5" s="118"/>
      <c r="AH5" s="121">
        <v>2.078E-3</v>
      </c>
      <c r="AI5" s="121">
        <v>7.9493999999999995E-2</v>
      </c>
      <c r="AJ5" s="121">
        <v>1.8450000000000001E-3</v>
      </c>
    </row>
    <row r="6" spans="1:36" ht="15" customHeight="1">
      <c r="A6" s="119">
        <v>360</v>
      </c>
      <c r="B6" s="119">
        <v>360</v>
      </c>
      <c r="C6" s="118" t="s">
        <v>1262</v>
      </c>
      <c r="D6" s="119">
        <v>510960719</v>
      </c>
      <c r="E6" s="118" t="s">
        <v>308</v>
      </c>
      <c r="F6" s="118" t="s">
        <v>1263</v>
      </c>
      <c r="G6" s="119" t="s">
        <v>1264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1265</v>
      </c>
      <c r="Q6" s="118" t="s">
        <v>414</v>
      </c>
      <c r="R6" s="118" t="s">
        <v>406</v>
      </c>
      <c r="S6" s="118" t="s">
        <v>1212</v>
      </c>
      <c r="T6" s="120">
        <v>3.14</v>
      </c>
      <c r="U6" s="122">
        <v>47669</v>
      </c>
      <c r="V6" s="121">
        <v>1.34E-2</v>
      </c>
      <c r="W6" s="121">
        <v>2.7799999999999998E-2</v>
      </c>
      <c r="X6" s="118" t="s">
        <v>411</v>
      </c>
      <c r="Y6" s="118"/>
      <c r="Z6" s="120">
        <v>14280.55</v>
      </c>
      <c r="AA6" s="120">
        <v>1</v>
      </c>
      <c r="AB6" s="120">
        <v>110</v>
      </c>
      <c r="AC6" s="120">
        <v>1.4879199999999999</v>
      </c>
      <c r="AD6" s="120">
        <v>17.196529999999999</v>
      </c>
      <c r="AE6" s="118"/>
      <c r="AF6" s="118"/>
      <c r="AG6" s="118"/>
      <c r="AH6" s="121">
        <v>5.0000000000000004E-6</v>
      </c>
      <c r="AI6" s="121">
        <v>2.2699999999999999E-4</v>
      </c>
      <c r="AJ6" s="121">
        <v>3.9999999999999998E-6</v>
      </c>
    </row>
    <row r="7" spans="1:36" ht="15" customHeight="1">
      <c r="A7" s="119">
        <v>360</v>
      </c>
      <c r="B7" s="119">
        <v>360</v>
      </c>
      <c r="C7" s="118" t="s">
        <v>1215</v>
      </c>
      <c r="D7" s="119">
        <v>520000118</v>
      </c>
      <c r="E7" s="118" t="s">
        <v>308</v>
      </c>
      <c r="F7" s="118" t="s">
        <v>1266</v>
      </c>
      <c r="G7" s="119" t="s">
        <v>1267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1211</v>
      </c>
      <c r="Q7" s="118" t="s">
        <v>412</v>
      </c>
      <c r="R7" s="118" t="s">
        <v>406</v>
      </c>
      <c r="S7" s="118" t="s">
        <v>1212</v>
      </c>
      <c r="T7" s="120">
        <v>3.26</v>
      </c>
      <c r="U7" s="122">
        <v>47819</v>
      </c>
      <c r="V7" s="121">
        <v>1.7500000000000002E-2</v>
      </c>
      <c r="W7" s="121">
        <v>2.4400000000000002E-2</v>
      </c>
      <c r="X7" s="118" t="s">
        <v>411</v>
      </c>
      <c r="Y7" s="118"/>
      <c r="Z7" s="120">
        <v>456020.11</v>
      </c>
      <c r="AA7" s="120">
        <v>1</v>
      </c>
      <c r="AB7" s="120">
        <v>111.51</v>
      </c>
      <c r="AC7" s="118"/>
      <c r="AD7" s="120">
        <v>508.50801999999999</v>
      </c>
      <c r="AE7" s="118"/>
      <c r="AF7" s="118"/>
      <c r="AG7" s="118"/>
      <c r="AH7" s="121">
        <v>1.75E-4</v>
      </c>
      <c r="AI7" s="121">
        <v>6.7629999999999999E-3</v>
      </c>
      <c r="AJ7" s="121">
        <v>1.56E-4</v>
      </c>
    </row>
    <row r="8" spans="1:36" ht="15" customHeight="1">
      <c r="A8" s="119">
        <v>360</v>
      </c>
      <c r="B8" s="119">
        <v>360</v>
      </c>
      <c r="C8" s="118" t="s">
        <v>1268</v>
      </c>
      <c r="D8" s="119">
        <v>520018078</v>
      </c>
      <c r="E8" s="118" t="s">
        <v>308</v>
      </c>
      <c r="F8" s="118" t="s">
        <v>1269</v>
      </c>
      <c r="G8" s="119" t="s">
        <v>1270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1217</v>
      </c>
      <c r="Q8" s="118" t="s">
        <v>414</v>
      </c>
      <c r="R8" s="118" t="s">
        <v>406</v>
      </c>
      <c r="S8" s="118" t="s">
        <v>1212</v>
      </c>
      <c r="T8" s="120">
        <v>5.39</v>
      </c>
      <c r="U8" s="122">
        <v>47447</v>
      </c>
      <c r="V8" s="121">
        <v>1E-3</v>
      </c>
      <c r="W8" s="121">
        <v>2.58E-2</v>
      </c>
      <c r="X8" s="118" t="s">
        <v>411</v>
      </c>
      <c r="Y8" s="118"/>
      <c r="Z8" s="120">
        <v>1388410</v>
      </c>
      <c r="AA8" s="120">
        <v>1</v>
      </c>
      <c r="AB8" s="120">
        <v>97.13</v>
      </c>
      <c r="AC8" s="118"/>
      <c r="AD8" s="120">
        <v>1348.5626299999999</v>
      </c>
      <c r="AE8" s="118"/>
      <c r="AF8" s="118"/>
      <c r="AG8" s="118"/>
      <c r="AH8" s="121">
        <v>5.5800000000000001E-4</v>
      </c>
      <c r="AI8" s="121">
        <v>1.7936000000000001E-2</v>
      </c>
      <c r="AJ8" s="121">
        <v>4.1599999999999997E-4</v>
      </c>
    </row>
    <row r="9" spans="1:36" ht="15" customHeight="1">
      <c r="A9" s="119">
        <v>360</v>
      </c>
      <c r="B9" s="119">
        <v>360</v>
      </c>
      <c r="C9" s="118" t="s">
        <v>1249</v>
      </c>
      <c r="D9" s="119">
        <v>520032046</v>
      </c>
      <c r="E9" s="118" t="s">
        <v>308</v>
      </c>
      <c r="F9" s="118" t="s">
        <v>1271</v>
      </c>
      <c r="G9" s="119" t="s">
        <v>1272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1211</v>
      </c>
      <c r="Q9" s="118" t="s">
        <v>412</v>
      </c>
      <c r="R9" s="118" t="s">
        <v>406</v>
      </c>
      <c r="S9" s="118" t="s">
        <v>1212</v>
      </c>
      <c r="T9" s="120">
        <v>3.17</v>
      </c>
      <c r="U9" s="122">
        <v>46658</v>
      </c>
      <c r="V9" s="121">
        <v>1.2200000000000001E-2</v>
      </c>
      <c r="W9" s="121">
        <v>2.41E-2</v>
      </c>
      <c r="X9" s="118" t="s">
        <v>411</v>
      </c>
      <c r="Y9" s="118"/>
      <c r="Z9" s="120">
        <v>3146677</v>
      </c>
      <c r="AA9" s="120">
        <v>1</v>
      </c>
      <c r="AB9" s="120">
        <v>111.52</v>
      </c>
      <c r="AC9" s="118"/>
      <c r="AD9" s="120">
        <v>3509.1741900000002</v>
      </c>
      <c r="AE9" s="118"/>
      <c r="AF9" s="118"/>
      <c r="AG9" s="118"/>
      <c r="AH9" s="121">
        <v>1.0430000000000001E-3</v>
      </c>
      <c r="AI9" s="121">
        <v>4.6672999999999999E-2</v>
      </c>
      <c r="AJ9" s="121">
        <v>1.083E-3</v>
      </c>
    </row>
    <row r="10" spans="1:36" ht="15" customHeight="1">
      <c r="A10" s="119">
        <v>360</v>
      </c>
      <c r="B10" s="119">
        <v>360</v>
      </c>
      <c r="C10" s="118" t="s">
        <v>1249</v>
      </c>
      <c r="D10" s="119">
        <v>520032046</v>
      </c>
      <c r="E10" s="118" t="s">
        <v>308</v>
      </c>
      <c r="F10" s="118" t="s">
        <v>1273</v>
      </c>
      <c r="G10" s="119" t="s">
        <v>1274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1211</v>
      </c>
      <c r="Q10" s="118" t="s">
        <v>412</v>
      </c>
      <c r="R10" s="118" t="s">
        <v>406</v>
      </c>
      <c r="S10" s="118" t="s">
        <v>1212</v>
      </c>
      <c r="T10" s="120">
        <v>3.73</v>
      </c>
      <c r="U10" s="122">
        <v>48190</v>
      </c>
      <c r="V10" s="121">
        <v>1.6400000000000001E-2</v>
      </c>
      <c r="W10" s="121">
        <v>2.53E-2</v>
      </c>
      <c r="X10" s="118" t="s">
        <v>411</v>
      </c>
      <c r="Y10" s="118"/>
      <c r="Z10" s="120">
        <v>1280016</v>
      </c>
      <c r="AA10" s="120">
        <v>1</v>
      </c>
      <c r="AB10" s="120">
        <v>102.97</v>
      </c>
      <c r="AC10" s="118"/>
      <c r="AD10" s="120">
        <v>1318.0324800000001</v>
      </c>
      <c r="AE10" s="118"/>
      <c r="AF10" s="118"/>
      <c r="AG10" s="118"/>
      <c r="AH10" s="121">
        <v>1.1900000000000001E-3</v>
      </c>
      <c r="AI10" s="121">
        <v>1.753E-2</v>
      </c>
      <c r="AJ10" s="121">
        <v>4.06E-4</v>
      </c>
    </row>
    <row r="11" spans="1:36" ht="15" customHeight="1">
      <c r="A11" s="119">
        <v>360</v>
      </c>
      <c r="B11" s="119">
        <v>360</v>
      </c>
      <c r="C11" s="118" t="s">
        <v>1275</v>
      </c>
      <c r="D11" s="119">
        <v>513141879</v>
      </c>
      <c r="E11" s="118" t="s">
        <v>308</v>
      </c>
      <c r="F11" s="118" t="s">
        <v>1276</v>
      </c>
      <c r="G11" s="119" t="s">
        <v>1277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1211</v>
      </c>
      <c r="Q11" s="118" t="s">
        <v>412</v>
      </c>
      <c r="R11" s="118" t="s">
        <v>406</v>
      </c>
      <c r="S11" s="118" t="s">
        <v>1212</v>
      </c>
      <c r="T11" s="120">
        <v>1.19</v>
      </c>
      <c r="U11" s="122">
        <v>45910</v>
      </c>
      <c r="V11" s="121">
        <v>1E-3</v>
      </c>
      <c r="W11" s="121">
        <v>2.1999999999999999E-2</v>
      </c>
      <c r="X11" s="118" t="s">
        <v>411</v>
      </c>
      <c r="Y11" s="118"/>
      <c r="Z11" s="120">
        <v>717000</v>
      </c>
      <c r="AA11" s="120">
        <v>1</v>
      </c>
      <c r="AB11" s="120">
        <v>110.18</v>
      </c>
      <c r="AC11" s="118"/>
      <c r="AD11" s="120">
        <v>789.99059999999997</v>
      </c>
      <c r="AE11" s="118"/>
      <c r="AF11" s="118"/>
      <c r="AG11" s="118"/>
      <c r="AH11" s="121">
        <v>4.7800000000000002E-4</v>
      </c>
      <c r="AI11" s="121">
        <v>1.0507000000000001E-2</v>
      </c>
      <c r="AJ11" s="121">
        <v>2.43E-4</v>
      </c>
    </row>
    <row r="12" spans="1:36" ht="15" customHeight="1">
      <c r="A12" s="119">
        <v>360</v>
      </c>
      <c r="B12" s="119">
        <v>360</v>
      </c>
      <c r="C12" s="118" t="s">
        <v>1262</v>
      </c>
      <c r="D12" s="119">
        <v>510960719</v>
      </c>
      <c r="E12" s="118" t="s">
        <v>308</v>
      </c>
      <c r="F12" s="118" t="s">
        <v>1278</v>
      </c>
      <c r="G12" s="119" t="s">
        <v>1279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463</v>
      </c>
      <c r="O12" s="118" t="s">
        <v>338</v>
      </c>
      <c r="P12" s="118" t="s">
        <v>1265</v>
      </c>
      <c r="Q12" s="118" t="s">
        <v>414</v>
      </c>
      <c r="R12" s="118" t="s">
        <v>406</v>
      </c>
      <c r="S12" s="118" t="s">
        <v>1212</v>
      </c>
      <c r="T12" s="120">
        <v>2.8</v>
      </c>
      <c r="U12" s="122">
        <v>46934</v>
      </c>
      <c r="V12" s="121">
        <v>1.77E-2</v>
      </c>
      <c r="W12" s="121">
        <v>2.6700000000000002E-2</v>
      </c>
      <c r="X12" s="118" t="s">
        <v>411</v>
      </c>
      <c r="Y12" s="118"/>
      <c r="Z12" s="120">
        <v>606400</v>
      </c>
      <c r="AA12" s="120">
        <v>1</v>
      </c>
      <c r="AB12" s="120">
        <v>110.8</v>
      </c>
      <c r="AC12" s="118"/>
      <c r="AD12" s="120">
        <v>671.89120000000003</v>
      </c>
      <c r="AE12" s="118"/>
      <c r="AF12" s="118"/>
      <c r="AG12" s="118"/>
      <c r="AH12" s="121">
        <v>2.33E-4</v>
      </c>
      <c r="AI12" s="121">
        <v>8.9359999999999995E-3</v>
      </c>
      <c r="AJ12" s="121">
        <v>2.0699999999999999E-4</v>
      </c>
    </row>
    <row r="13" spans="1:36" ht="15" customHeight="1">
      <c r="A13" s="119">
        <v>360</v>
      </c>
      <c r="B13" s="119">
        <v>360</v>
      </c>
      <c r="C13" s="118" t="s">
        <v>1268</v>
      </c>
      <c r="D13" s="119">
        <v>520018078</v>
      </c>
      <c r="E13" s="118" t="s">
        <v>308</v>
      </c>
      <c r="F13" s="118" t="s">
        <v>1280</v>
      </c>
      <c r="G13" s="119" t="s">
        <v>1281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447</v>
      </c>
      <c r="O13" s="118" t="s">
        <v>338</v>
      </c>
      <c r="P13" s="118" t="s">
        <v>1217</v>
      </c>
      <c r="Q13" s="118" t="s">
        <v>414</v>
      </c>
      <c r="R13" s="118" t="s">
        <v>406</v>
      </c>
      <c r="S13" s="118" t="s">
        <v>1212</v>
      </c>
      <c r="T13" s="120">
        <v>3.4</v>
      </c>
      <c r="U13" s="122">
        <v>46716</v>
      </c>
      <c r="V13" s="121">
        <v>1E-3</v>
      </c>
      <c r="W13" s="121">
        <v>2.3599999999999999E-2</v>
      </c>
      <c r="X13" s="118" t="s">
        <v>411</v>
      </c>
      <c r="Y13" s="118"/>
      <c r="Z13" s="120">
        <v>2588000</v>
      </c>
      <c r="AA13" s="120">
        <v>1</v>
      </c>
      <c r="AB13" s="120">
        <v>102.72</v>
      </c>
      <c r="AC13" s="118"/>
      <c r="AD13" s="120">
        <v>2658.3935999999999</v>
      </c>
      <c r="AE13" s="118"/>
      <c r="AF13" s="118"/>
      <c r="AG13" s="118"/>
      <c r="AH13" s="121">
        <v>8.2399999999999997E-4</v>
      </c>
      <c r="AI13" s="121">
        <v>3.5357E-2</v>
      </c>
      <c r="AJ13" s="121">
        <v>8.1999999999999998E-4</v>
      </c>
    </row>
    <row r="14" spans="1:36" ht="15" customHeight="1">
      <c r="A14" s="119">
        <v>360</v>
      </c>
      <c r="B14" s="119">
        <v>360</v>
      </c>
      <c r="C14" s="118" t="s">
        <v>1282</v>
      </c>
      <c r="D14" s="119">
        <v>520031931</v>
      </c>
      <c r="E14" s="118" t="s">
        <v>308</v>
      </c>
      <c r="F14" s="118" t="s">
        <v>1283</v>
      </c>
      <c r="G14" s="119" t="s">
        <v>1284</v>
      </c>
      <c r="H14" s="118" t="s">
        <v>320</v>
      </c>
      <c r="I14" s="118" t="s">
        <v>952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483</v>
      </c>
      <c r="O14" s="118" t="s">
        <v>338</v>
      </c>
      <c r="P14" s="118" t="s">
        <v>1285</v>
      </c>
      <c r="Q14" s="118" t="s">
        <v>414</v>
      </c>
      <c r="R14" s="118" t="s">
        <v>406</v>
      </c>
      <c r="S14" s="118" t="s">
        <v>1212</v>
      </c>
      <c r="T14" s="120">
        <v>0.9</v>
      </c>
      <c r="U14" s="122">
        <v>45992</v>
      </c>
      <c r="V14" s="121">
        <v>3.6499999999999998E-2</v>
      </c>
      <c r="W14" s="121">
        <v>4.87E-2</v>
      </c>
      <c r="X14" s="118" t="s">
        <v>411</v>
      </c>
      <c r="Y14" s="118"/>
      <c r="Z14" s="120">
        <v>172696.8</v>
      </c>
      <c r="AA14" s="120">
        <v>1</v>
      </c>
      <c r="AB14" s="120">
        <v>99.27</v>
      </c>
      <c r="AC14" s="118"/>
      <c r="AD14" s="120">
        <v>171.43611000000001</v>
      </c>
      <c r="AE14" s="118"/>
      <c r="AF14" s="118"/>
      <c r="AG14" s="118"/>
      <c r="AH14" s="121">
        <v>1.6200000000000001E-4</v>
      </c>
      <c r="AI14" s="121">
        <v>2.2799999999999999E-3</v>
      </c>
      <c r="AJ14" s="121">
        <v>5.1999999999999997E-5</v>
      </c>
    </row>
    <row r="15" spans="1:36" ht="15" customHeight="1">
      <c r="A15" s="119">
        <v>360</v>
      </c>
      <c r="B15" s="119">
        <v>360</v>
      </c>
      <c r="C15" s="118" t="s">
        <v>1286</v>
      </c>
      <c r="D15" s="119">
        <v>520010869</v>
      </c>
      <c r="E15" s="118" t="s">
        <v>308</v>
      </c>
      <c r="F15" s="118" t="s">
        <v>1287</v>
      </c>
      <c r="G15" s="119" t="s">
        <v>1288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476</v>
      </c>
      <c r="O15" s="118" t="s">
        <v>338</v>
      </c>
      <c r="P15" s="118" t="s">
        <v>1259</v>
      </c>
      <c r="Q15" s="118" t="s">
        <v>311</v>
      </c>
      <c r="R15" s="118" t="s">
        <v>406</v>
      </c>
      <c r="S15" s="118" t="s">
        <v>1212</v>
      </c>
      <c r="T15" s="120">
        <v>11.71</v>
      </c>
      <c r="U15" s="122">
        <v>56249</v>
      </c>
      <c r="V15" s="121">
        <v>2.07E-2</v>
      </c>
      <c r="W15" s="121">
        <v>3.2599999999999997E-2</v>
      </c>
      <c r="X15" s="118" t="s">
        <v>411</v>
      </c>
      <c r="Y15" s="118"/>
      <c r="Z15" s="120">
        <v>10961766.800000001</v>
      </c>
      <c r="AA15" s="120">
        <v>1</v>
      </c>
      <c r="AB15" s="120">
        <v>97.32</v>
      </c>
      <c r="AC15" s="118"/>
      <c r="AD15" s="120">
        <v>10667.99145</v>
      </c>
      <c r="AE15" s="118"/>
      <c r="AF15" s="118"/>
      <c r="AG15" s="118"/>
      <c r="AH15" s="121">
        <v>2.4069999999999999E-3</v>
      </c>
      <c r="AI15" s="121">
        <v>0.14188799999999999</v>
      </c>
      <c r="AJ15" s="121">
        <v>3.2929999999999999E-3</v>
      </c>
    </row>
    <row r="16" spans="1:36" ht="15" customHeight="1">
      <c r="A16" s="119">
        <v>360</v>
      </c>
      <c r="B16" s="119">
        <v>360</v>
      </c>
      <c r="C16" s="118" t="s">
        <v>1289</v>
      </c>
      <c r="D16" s="119">
        <v>513436394</v>
      </c>
      <c r="E16" s="118" t="s">
        <v>308</v>
      </c>
      <c r="F16" s="118" t="s">
        <v>1290</v>
      </c>
      <c r="G16" s="119" t="s">
        <v>1291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476</v>
      </c>
      <c r="O16" s="118" t="s">
        <v>338</v>
      </c>
      <c r="P16" s="118" t="s">
        <v>1265</v>
      </c>
      <c r="Q16" s="118" t="s">
        <v>414</v>
      </c>
      <c r="R16" s="118" t="s">
        <v>406</v>
      </c>
      <c r="S16" s="118" t="s">
        <v>1212</v>
      </c>
      <c r="T16" s="120">
        <v>5.72</v>
      </c>
      <c r="U16" s="122">
        <v>48760</v>
      </c>
      <c r="V16" s="121">
        <v>2.9499999999999998E-2</v>
      </c>
      <c r="W16" s="121">
        <v>2.81E-2</v>
      </c>
      <c r="X16" s="118" t="s">
        <v>411</v>
      </c>
      <c r="Y16" s="118"/>
      <c r="Z16" s="120">
        <v>3302578.49</v>
      </c>
      <c r="AA16" s="120">
        <v>1</v>
      </c>
      <c r="AB16" s="120">
        <v>113.29</v>
      </c>
      <c r="AC16" s="118"/>
      <c r="AD16" s="120">
        <v>3741.4911699999998</v>
      </c>
      <c r="AE16" s="118"/>
      <c r="AF16" s="118"/>
      <c r="AG16" s="118"/>
      <c r="AH16" s="121">
        <v>2.2439999999999999E-3</v>
      </c>
      <c r="AI16" s="121">
        <v>4.9763000000000002E-2</v>
      </c>
      <c r="AJ16" s="121">
        <v>1.155E-3</v>
      </c>
    </row>
    <row r="17" spans="1:36" ht="15" customHeight="1">
      <c r="A17" s="119">
        <v>360</v>
      </c>
      <c r="B17" s="119">
        <v>360</v>
      </c>
      <c r="C17" s="118" t="s">
        <v>1215</v>
      </c>
      <c r="D17" s="119">
        <v>520000118</v>
      </c>
      <c r="E17" s="118" t="s">
        <v>308</v>
      </c>
      <c r="F17" s="118" t="s">
        <v>1292</v>
      </c>
      <c r="G17" s="119" t="s">
        <v>1293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1294</v>
      </c>
      <c r="Q17" s="118" t="s">
        <v>412</v>
      </c>
      <c r="R17" s="118" t="s">
        <v>406</v>
      </c>
      <c r="S17" s="118" t="s">
        <v>1212</v>
      </c>
      <c r="T17" s="120">
        <v>4.12</v>
      </c>
      <c r="U17" s="122">
        <v>47086</v>
      </c>
      <c r="V17" s="121">
        <v>3.09E-2</v>
      </c>
      <c r="W17" s="121">
        <v>3.27E-2</v>
      </c>
      <c r="X17" s="118" t="s">
        <v>410</v>
      </c>
      <c r="Y17" s="118"/>
      <c r="Z17" s="120">
        <v>450000</v>
      </c>
      <c r="AA17" s="120">
        <v>1</v>
      </c>
      <c r="AB17" s="120">
        <v>106.53</v>
      </c>
      <c r="AC17" s="118"/>
      <c r="AD17" s="120">
        <v>479.38499999999999</v>
      </c>
      <c r="AE17" s="118"/>
      <c r="AF17" s="118"/>
      <c r="AG17" s="118"/>
      <c r="AH17" s="121">
        <v>4.73E-4</v>
      </c>
      <c r="AI17" s="121">
        <v>6.3749999999999996E-3</v>
      </c>
      <c r="AJ17" s="121">
        <v>1.4799999999999999E-4</v>
      </c>
    </row>
    <row r="18" spans="1:36" ht="15" customHeight="1">
      <c r="A18" s="119">
        <v>360</v>
      </c>
      <c r="B18" s="119">
        <v>360</v>
      </c>
      <c r="C18" s="118" t="s">
        <v>1252</v>
      </c>
      <c r="D18" s="119">
        <v>513893123</v>
      </c>
      <c r="E18" s="118" t="s">
        <v>308</v>
      </c>
      <c r="F18" s="118" t="s">
        <v>1295</v>
      </c>
      <c r="G18" s="119" t="s">
        <v>1254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442</v>
      </c>
      <c r="O18" s="118" t="s">
        <v>338</v>
      </c>
      <c r="P18" s="118" t="s">
        <v>1255</v>
      </c>
      <c r="Q18" s="118" t="s">
        <v>414</v>
      </c>
      <c r="R18" s="118" t="s">
        <v>406</v>
      </c>
      <c r="S18" s="118" t="s">
        <v>1212</v>
      </c>
      <c r="T18" s="120">
        <v>1.88</v>
      </c>
      <c r="U18" s="122">
        <v>46477</v>
      </c>
      <c r="V18" s="121">
        <v>3.5400000000000001E-2</v>
      </c>
      <c r="W18" s="121">
        <v>3.4500000000000003E-2</v>
      </c>
      <c r="X18" s="118" t="s">
        <v>411</v>
      </c>
      <c r="Y18" s="118"/>
      <c r="Z18" s="120">
        <v>878347</v>
      </c>
      <c r="AA18" s="120">
        <v>1</v>
      </c>
      <c r="AB18" s="120">
        <v>106.57</v>
      </c>
      <c r="AC18" s="118"/>
      <c r="AD18" s="120">
        <v>936.05439999999999</v>
      </c>
      <c r="AE18" s="118"/>
      <c r="AF18" s="118"/>
      <c r="AG18" s="118"/>
      <c r="AH18" s="121">
        <v>7.8600000000000002E-4</v>
      </c>
      <c r="AI18" s="121">
        <v>1.2449E-2</v>
      </c>
      <c r="AJ18" s="121">
        <v>2.8800000000000001E-4</v>
      </c>
    </row>
    <row r="19" spans="1:36" ht="15" customHeight="1">
      <c r="A19" s="119">
        <v>360</v>
      </c>
      <c r="B19" s="119">
        <v>360</v>
      </c>
      <c r="C19" s="118" t="s">
        <v>1249</v>
      </c>
      <c r="D19" s="119">
        <v>520032046</v>
      </c>
      <c r="E19" s="118" t="s">
        <v>308</v>
      </c>
      <c r="F19" s="118" t="s">
        <v>1296</v>
      </c>
      <c r="G19" s="119" t="s">
        <v>1297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1211</v>
      </c>
      <c r="Q19" s="118" t="s">
        <v>412</v>
      </c>
      <c r="R19" s="118" t="s">
        <v>406</v>
      </c>
      <c r="S19" s="118" t="s">
        <v>1212</v>
      </c>
      <c r="T19" s="120">
        <v>4.3</v>
      </c>
      <c r="U19" s="122">
        <v>47048</v>
      </c>
      <c r="V19" s="121">
        <v>1E-3</v>
      </c>
      <c r="W19" s="121">
        <v>2.5499999999999998E-2</v>
      </c>
      <c r="X19" s="118" t="s">
        <v>411</v>
      </c>
      <c r="Y19" s="118"/>
      <c r="Z19" s="120">
        <v>3835619</v>
      </c>
      <c r="AA19" s="120">
        <v>1</v>
      </c>
      <c r="AB19" s="120">
        <v>99.99</v>
      </c>
      <c r="AC19" s="118"/>
      <c r="AD19" s="120">
        <v>3835.2354399999999</v>
      </c>
      <c r="AE19" s="118"/>
      <c r="AF19" s="118"/>
      <c r="AG19" s="118"/>
      <c r="AH19" s="121">
        <v>1.1349999999999999E-3</v>
      </c>
      <c r="AI19" s="121">
        <v>5.101E-2</v>
      </c>
      <c r="AJ19" s="121">
        <v>1.1839999999999999E-3</v>
      </c>
    </row>
    <row r="20" spans="1:36" ht="15" customHeight="1">
      <c r="A20" s="119">
        <v>360</v>
      </c>
      <c r="B20" s="119">
        <v>360</v>
      </c>
      <c r="C20" s="118" t="s">
        <v>1256</v>
      </c>
      <c r="D20" s="119">
        <v>520000472</v>
      </c>
      <c r="E20" s="118" t="s">
        <v>308</v>
      </c>
      <c r="F20" s="118" t="s">
        <v>1298</v>
      </c>
      <c r="G20" s="119" t="s">
        <v>1299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439</v>
      </c>
      <c r="O20" s="118" t="s">
        <v>338</v>
      </c>
      <c r="P20" s="118" t="s">
        <v>1259</v>
      </c>
      <c r="Q20" s="118" t="s">
        <v>311</v>
      </c>
      <c r="R20" s="118" t="s">
        <v>406</v>
      </c>
      <c r="S20" s="118" t="s">
        <v>1212</v>
      </c>
      <c r="T20" s="120">
        <v>11.01</v>
      </c>
      <c r="U20" s="122">
        <v>49825</v>
      </c>
      <c r="V20" s="121">
        <v>1.2500000000000001E-2</v>
      </c>
      <c r="W20" s="121">
        <v>3.5299999999999998E-2</v>
      </c>
      <c r="X20" s="118" t="s">
        <v>411</v>
      </c>
      <c r="Y20" s="118"/>
      <c r="Z20" s="120">
        <v>1034400</v>
      </c>
      <c r="AA20" s="120">
        <v>1</v>
      </c>
      <c r="AB20" s="120">
        <v>87.53</v>
      </c>
      <c r="AC20" s="118"/>
      <c r="AD20" s="120">
        <v>905.41031999999996</v>
      </c>
      <c r="AE20" s="118"/>
      <c r="AF20" s="118"/>
      <c r="AG20" s="118"/>
      <c r="AH20" s="121">
        <v>2.41E-4</v>
      </c>
      <c r="AI20" s="121">
        <v>1.2042000000000001E-2</v>
      </c>
      <c r="AJ20" s="121">
        <v>2.7900000000000001E-4</v>
      </c>
    </row>
    <row r="21" spans="1:36" ht="15" customHeight="1">
      <c r="A21" s="119">
        <v>360</v>
      </c>
      <c r="B21" s="119">
        <v>360</v>
      </c>
      <c r="C21" s="118" t="s">
        <v>1300</v>
      </c>
      <c r="D21" s="119">
        <v>520029935</v>
      </c>
      <c r="E21" s="118" t="s">
        <v>308</v>
      </c>
      <c r="F21" s="118" t="s">
        <v>1301</v>
      </c>
      <c r="G21" s="119" t="s">
        <v>1302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1211</v>
      </c>
      <c r="Q21" s="118" t="s">
        <v>412</v>
      </c>
      <c r="R21" s="118" t="s">
        <v>406</v>
      </c>
      <c r="S21" s="118" t="s">
        <v>1212</v>
      </c>
      <c r="T21" s="120">
        <v>3.96</v>
      </c>
      <c r="U21" s="122">
        <v>48441</v>
      </c>
      <c r="V21" s="121">
        <v>2E-3</v>
      </c>
      <c r="W21" s="121">
        <v>2.58E-2</v>
      </c>
      <c r="X21" s="118" t="s">
        <v>411</v>
      </c>
      <c r="Y21" s="118"/>
      <c r="Z21" s="120">
        <v>1957122.32</v>
      </c>
      <c r="AA21" s="120">
        <v>1</v>
      </c>
      <c r="AB21" s="120">
        <v>100.85</v>
      </c>
      <c r="AC21" s="118"/>
      <c r="AD21" s="120">
        <v>1973.7578599999999</v>
      </c>
      <c r="AE21" s="118"/>
      <c r="AF21" s="118"/>
      <c r="AG21" s="118"/>
      <c r="AH21" s="121">
        <v>5.0600000000000005E-4</v>
      </c>
      <c r="AI21" s="121">
        <v>2.6251E-2</v>
      </c>
      <c r="AJ21" s="121">
        <v>6.0899999999999995E-4</v>
      </c>
    </row>
    <row r="22" spans="1:36" ht="15" customHeight="1">
      <c r="A22" s="119">
        <v>360</v>
      </c>
      <c r="B22" s="119">
        <v>360</v>
      </c>
      <c r="C22" s="118" t="s">
        <v>1249</v>
      </c>
      <c r="D22" s="119">
        <v>520032046</v>
      </c>
      <c r="E22" s="118" t="s">
        <v>308</v>
      </c>
      <c r="F22" s="118" t="s">
        <v>1303</v>
      </c>
      <c r="G22" s="119" t="s">
        <v>1304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1211</v>
      </c>
      <c r="Q22" s="118" t="s">
        <v>412</v>
      </c>
      <c r="R22" s="118" t="s">
        <v>406</v>
      </c>
      <c r="S22" s="118" t="s">
        <v>1212</v>
      </c>
      <c r="T22" s="120">
        <v>4.63</v>
      </c>
      <c r="U22" s="122">
        <v>48938</v>
      </c>
      <c r="V22" s="121">
        <v>1.9900000000000001E-2</v>
      </c>
      <c r="W22" s="121">
        <v>2.58E-2</v>
      </c>
      <c r="X22" s="118" t="s">
        <v>411</v>
      </c>
      <c r="Y22" s="118"/>
      <c r="Z22" s="120">
        <v>10200000</v>
      </c>
      <c r="AA22" s="120">
        <v>1</v>
      </c>
      <c r="AB22" s="120">
        <v>100.23</v>
      </c>
      <c r="AC22" s="118"/>
      <c r="AD22" s="120">
        <v>10223.459999999999</v>
      </c>
      <c r="AE22" s="118"/>
      <c r="AF22" s="118"/>
      <c r="AG22" s="118"/>
      <c r="AH22" s="121">
        <v>3.777E-3</v>
      </c>
      <c r="AI22" s="121">
        <v>0.13597500000000001</v>
      </c>
      <c r="AJ22" s="121">
        <v>3.156E-3</v>
      </c>
    </row>
    <row r="23" spans="1:36" ht="15" customHeight="1">
      <c r="A23" s="119">
        <v>360</v>
      </c>
      <c r="B23" s="119">
        <v>360</v>
      </c>
      <c r="C23" s="118" t="s">
        <v>1249</v>
      </c>
      <c r="D23" s="119">
        <v>520032046</v>
      </c>
      <c r="E23" s="118" t="s">
        <v>308</v>
      </c>
      <c r="F23" s="118" t="s">
        <v>1305</v>
      </c>
      <c r="G23" s="119" t="s">
        <v>1306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1211</v>
      </c>
      <c r="Q23" s="118" t="s">
        <v>412</v>
      </c>
      <c r="R23" s="118" t="s">
        <v>406</v>
      </c>
      <c r="S23" s="118" t="s">
        <v>1212</v>
      </c>
      <c r="T23" s="120">
        <v>3.68</v>
      </c>
      <c r="U23" s="122">
        <v>47950</v>
      </c>
      <c r="V23" s="121">
        <v>1E-3</v>
      </c>
      <c r="W23" s="121">
        <v>2.53E-2</v>
      </c>
      <c r="X23" s="118" t="s">
        <v>411</v>
      </c>
      <c r="Y23" s="118"/>
      <c r="Z23" s="120">
        <v>544460</v>
      </c>
      <c r="AA23" s="120">
        <v>1</v>
      </c>
      <c r="AB23" s="120">
        <v>100.22</v>
      </c>
      <c r="AC23" s="118"/>
      <c r="AD23" s="120">
        <v>545.65781000000004</v>
      </c>
      <c r="AE23" s="118"/>
      <c r="AF23" s="118"/>
      <c r="AG23" s="118"/>
      <c r="AH23" s="121">
        <v>2.0900000000000001E-4</v>
      </c>
      <c r="AI23" s="121">
        <v>7.2570000000000004E-3</v>
      </c>
      <c r="AJ23" s="121">
        <v>1.6799999999999999E-4</v>
      </c>
    </row>
    <row r="24" spans="1:36" ht="15" customHeight="1">
      <c r="A24" s="119">
        <v>360</v>
      </c>
      <c r="B24" s="119">
        <v>360</v>
      </c>
      <c r="C24" s="118" t="s">
        <v>1215</v>
      </c>
      <c r="D24" s="119">
        <v>520000118</v>
      </c>
      <c r="E24" s="118" t="s">
        <v>308</v>
      </c>
      <c r="F24" s="118" t="s">
        <v>1307</v>
      </c>
      <c r="G24" s="119" t="s">
        <v>1308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447</v>
      </c>
      <c r="O24" s="118" t="s">
        <v>338</v>
      </c>
      <c r="P24" s="118" t="s">
        <v>1211</v>
      </c>
      <c r="Q24" s="118" t="s">
        <v>412</v>
      </c>
      <c r="R24" s="118" t="s">
        <v>406</v>
      </c>
      <c r="S24" s="118" t="s">
        <v>1212</v>
      </c>
      <c r="T24" s="120">
        <v>4.16</v>
      </c>
      <c r="U24" s="122">
        <v>48547</v>
      </c>
      <c r="V24" s="121">
        <v>1.3899999999999999E-2</v>
      </c>
      <c r="W24" s="121">
        <v>2.5100000000000001E-2</v>
      </c>
      <c r="X24" s="118" t="s">
        <v>411</v>
      </c>
      <c r="Y24" s="118"/>
      <c r="Z24" s="120">
        <v>346500</v>
      </c>
      <c r="AA24" s="120">
        <v>1</v>
      </c>
      <c r="AB24" s="120">
        <v>101.46</v>
      </c>
      <c r="AC24" s="118"/>
      <c r="AD24" s="120">
        <v>351.55889999999999</v>
      </c>
      <c r="AE24" s="118"/>
      <c r="AF24" s="118"/>
      <c r="AG24" s="118"/>
      <c r="AH24" s="121">
        <v>1.92E-4</v>
      </c>
      <c r="AI24" s="121">
        <v>4.6750000000000003E-3</v>
      </c>
      <c r="AJ24" s="121">
        <v>1.08E-4</v>
      </c>
    </row>
    <row r="25" spans="1:36" ht="15" customHeight="1">
      <c r="A25" s="119">
        <v>360</v>
      </c>
      <c r="B25" s="119">
        <v>360</v>
      </c>
      <c r="C25" s="118" t="s">
        <v>1268</v>
      </c>
      <c r="D25" s="119">
        <v>520018078</v>
      </c>
      <c r="E25" s="118" t="s">
        <v>308</v>
      </c>
      <c r="F25" s="118" t="s">
        <v>1309</v>
      </c>
      <c r="G25" s="119" t="s">
        <v>1310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447</v>
      </c>
      <c r="O25" s="118" t="s">
        <v>338</v>
      </c>
      <c r="P25" s="118" t="s">
        <v>1211</v>
      </c>
      <c r="Q25" s="118" t="s">
        <v>412</v>
      </c>
      <c r="R25" s="118" t="s">
        <v>406</v>
      </c>
      <c r="S25" s="118" t="s">
        <v>1212</v>
      </c>
      <c r="T25" s="120">
        <v>5.3</v>
      </c>
      <c r="U25" s="122">
        <v>48913</v>
      </c>
      <c r="V25" s="121">
        <v>2.0199999999999999E-2</v>
      </c>
      <c r="W25" s="121">
        <v>2.5899999999999999E-2</v>
      </c>
      <c r="X25" s="118" t="s">
        <v>411</v>
      </c>
      <c r="Y25" s="118"/>
      <c r="Z25" s="120">
        <v>10200000</v>
      </c>
      <c r="AA25" s="120">
        <v>1</v>
      </c>
      <c r="AB25" s="120">
        <v>99.13</v>
      </c>
      <c r="AC25" s="118"/>
      <c r="AD25" s="120">
        <v>10111.26</v>
      </c>
      <c r="AE25" s="118"/>
      <c r="AF25" s="118"/>
      <c r="AG25" s="118"/>
      <c r="AH25" s="121">
        <v>4.8050000000000002E-3</v>
      </c>
      <c r="AI25" s="121">
        <v>0.13448299999999999</v>
      </c>
      <c r="AJ25" s="121">
        <v>3.1210000000000001E-3</v>
      </c>
    </row>
    <row r="26" spans="1:36" ht="15" customHeight="1">
      <c r="A26" s="119">
        <v>360</v>
      </c>
      <c r="B26" s="119">
        <v>360</v>
      </c>
      <c r="C26" s="118" t="s">
        <v>1256</v>
      </c>
      <c r="D26" s="119">
        <v>520000472</v>
      </c>
      <c r="E26" s="118" t="s">
        <v>308</v>
      </c>
      <c r="F26" s="118" t="s">
        <v>1311</v>
      </c>
      <c r="G26" s="119" t="s">
        <v>1312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439</v>
      </c>
      <c r="O26" s="118" t="s">
        <v>338</v>
      </c>
      <c r="P26" s="118" t="s">
        <v>1259</v>
      </c>
      <c r="Q26" s="118" t="s">
        <v>311</v>
      </c>
      <c r="R26" s="118" t="s">
        <v>406</v>
      </c>
      <c r="S26" s="118" t="s">
        <v>1212</v>
      </c>
      <c r="T26" s="120">
        <v>3.63</v>
      </c>
      <c r="U26" s="122">
        <v>47220</v>
      </c>
      <c r="V26" s="121">
        <v>3.85E-2</v>
      </c>
      <c r="W26" s="121">
        <v>2.4899999999999999E-2</v>
      </c>
      <c r="X26" s="118" t="s">
        <v>411</v>
      </c>
      <c r="Y26" s="118"/>
      <c r="Z26" s="120">
        <v>1122125.25</v>
      </c>
      <c r="AA26" s="120">
        <v>1</v>
      </c>
      <c r="AB26" s="120">
        <v>121.05</v>
      </c>
      <c r="AC26" s="118"/>
      <c r="AD26" s="120">
        <v>1358.3326199999999</v>
      </c>
      <c r="AE26" s="118"/>
      <c r="AF26" s="118"/>
      <c r="AG26" s="118"/>
      <c r="AH26" s="121">
        <v>4.3899999999999999E-4</v>
      </c>
      <c r="AI26" s="121">
        <v>1.8065999999999999E-2</v>
      </c>
      <c r="AJ26" s="121">
        <v>4.1899999999999999E-4</v>
      </c>
    </row>
    <row r="27" spans="1:36" ht="15" customHeight="1">
      <c r="A27" s="119">
        <v>360</v>
      </c>
      <c r="B27" s="119">
        <v>360</v>
      </c>
      <c r="C27" s="118" t="s">
        <v>1215</v>
      </c>
      <c r="D27" s="119">
        <v>520000118</v>
      </c>
      <c r="E27" s="118" t="s">
        <v>308</v>
      </c>
      <c r="F27" s="118" t="s">
        <v>1313</v>
      </c>
      <c r="G27" s="119" t="s">
        <v>1314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447</v>
      </c>
      <c r="O27" s="118" t="s">
        <v>338</v>
      </c>
      <c r="P27" s="118" t="s">
        <v>1211</v>
      </c>
      <c r="Q27" s="118" t="s">
        <v>412</v>
      </c>
      <c r="R27" s="118" t="s">
        <v>406</v>
      </c>
      <c r="S27" s="118" t="s">
        <v>1212</v>
      </c>
      <c r="T27" s="120">
        <v>3.81</v>
      </c>
      <c r="U27" s="122">
        <v>48191</v>
      </c>
      <c r="V27" s="121">
        <v>1E-3</v>
      </c>
      <c r="W27" s="121">
        <v>2.5399999999999999E-2</v>
      </c>
      <c r="X27" s="118" t="s">
        <v>411</v>
      </c>
      <c r="Y27" s="118"/>
      <c r="Z27" s="120">
        <v>3907942.22</v>
      </c>
      <c r="AA27" s="120">
        <v>1</v>
      </c>
      <c r="AB27" s="120">
        <v>100.97</v>
      </c>
      <c r="AC27" s="118"/>
      <c r="AD27" s="120">
        <v>3945.84926</v>
      </c>
      <c r="AE27" s="118"/>
      <c r="AF27" s="118"/>
      <c r="AG27" s="118"/>
      <c r="AH27" s="121">
        <v>3.4740000000000001E-3</v>
      </c>
      <c r="AI27" s="121">
        <v>5.2481E-2</v>
      </c>
      <c r="AJ27" s="121">
        <v>1.2179999999999999E-3</v>
      </c>
    </row>
    <row r="28" spans="1:36" ht="15" customHeight="1">
      <c r="A28" s="119">
        <v>360</v>
      </c>
      <c r="B28" s="119">
        <v>360</v>
      </c>
      <c r="C28" s="118" t="s">
        <v>1252</v>
      </c>
      <c r="D28" s="119">
        <v>513893123</v>
      </c>
      <c r="E28" s="118" t="s">
        <v>308</v>
      </c>
      <c r="F28" s="118" t="s">
        <v>1315</v>
      </c>
      <c r="G28" s="119" t="s">
        <v>1316</v>
      </c>
      <c r="H28" s="118" t="s">
        <v>320</v>
      </c>
      <c r="I28" s="118" t="s">
        <v>753</v>
      </c>
      <c r="J28" s="118" t="s">
        <v>203</v>
      </c>
      <c r="K28" s="118" t="s">
        <v>203</v>
      </c>
      <c r="L28" s="118" t="s">
        <v>324</v>
      </c>
      <c r="M28" s="118" t="s">
        <v>339</v>
      </c>
      <c r="N28" s="118" t="s">
        <v>442</v>
      </c>
      <c r="O28" s="118" t="s">
        <v>338</v>
      </c>
      <c r="P28" s="118" t="s">
        <v>1255</v>
      </c>
      <c r="Q28" s="118" t="s">
        <v>414</v>
      </c>
      <c r="R28" s="118" t="s">
        <v>406</v>
      </c>
      <c r="S28" s="118" t="s">
        <v>1212</v>
      </c>
      <c r="T28" s="120">
        <v>0.65</v>
      </c>
      <c r="U28" s="122">
        <v>46054</v>
      </c>
      <c r="V28" s="121">
        <v>0.01</v>
      </c>
      <c r="W28" s="121">
        <v>3.2500000000000001E-2</v>
      </c>
      <c r="X28" s="118" t="s">
        <v>411</v>
      </c>
      <c r="Y28" s="118"/>
      <c r="Z28" s="120">
        <v>458241.34</v>
      </c>
      <c r="AA28" s="120">
        <v>1</v>
      </c>
      <c r="AB28" s="120">
        <v>111.26</v>
      </c>
      <c r="AC28" s="118"/>
      <c r="AD28" s="120">
        <v>509.83931000000001</v>
      </c>
      <c r="AE28" s="118"/>
      <c r="AF28" s="118"/>
      <c r="AG28" s="118"/>
      <c r="AH28" s="121">
        <v>1.042E-3</v>
      </c>
      <c r="AI28" s="121">
        <v>6.7809999999999997E-3</v>
      </c>
      <c r="AJ28" s="121">
        <v>1.5699999999999999E-4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>
      <selection activeCell="P3" sqref="P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8.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4"/>
  <sheetViews>
    <sheetView rightToLeft="1" topLeftCell="G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1317</v>
      </c>
      <c r="D2" s="119">
        <v>511303661</v>
      </c>
      <c r="E2" s="118" t="s">
        <v>308</v>
      </c>
      <c r="F2" s="118" t="s">
        <v>1318</v>
      </c>
      <c r="G2" s="119" t="s">
        <v>1319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575</v>
      </c>
      <c r="N2" s="118" t="s">
        <v>338</v>
      </c>
      <c r="O2" s="118" t="s">
        <v>1212</v>
      </c>
      <c r="P2" s="120">
        <v>2320032</v>
      </c>
      <c r="Q2" s="120">
        <v>1</v>
      </c>
      <c r="R2" s="120">
        <v>454.12</v>
      </c>
      <c r="S2" s="120"/>
      <c r="T2" s="120">
        <v>10535.72932</v>
      </c>
      <c r="U2" s="121">
        <v>1.6017E-2</v>
      </c>
      <c r="V2" s="121">
        <v>1.5768999999999998E-2</v>
      </c>
      <c r="W2" s="121">
        <v>3.2520000000000001E-3</v>
      </c>
    </row>
    <row r="3" spans="1:26" ht="15" customHeight="1">
      <c r="A3" s="119">
        <v>360</v>
      </c>
      <c r="B3" s="119">
        <v>360</v>
      </c>
      <c r="C3" s="118" t="s">
        <v>1320</v>
      </c>
      <c r="D3" s="119">
        <v>513534974</v>
      </c>
      <c r="E3" s="118" t="s">
        <v>308</v>
      </c>
      <c r="F3" s="118" t="s">
        <v>1321</v>
      </c>
      <c r="G3" s="119" t="s">
        <v>1322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1212</v>
      </c>
      <c r="P3" s="120">
        <v>1683814</v>
      </c>
      <c r="Q3" s="120">
        <v>1</v>
      </c>
      <c r="R3" s="120">
        <v>356.58</v>
      </c>
      <c r="S3" s="118"/>
      <c r="T3" s="120">
        <v>6004.1439600000003</v>
      </c>
      <c r="U3" s="121">
        <v>1.2359999999999999E-3</v>
      </c>
      <c r="V3" s="121">
        <v>8.9859999999999992E-3</v>
      </c>
      <c r="W3" s="121">
        <v>1.853E-3</v>
      </c>
    </row>
    <row r="4" spans="1:26" ht="15" customHeight="1">
      <c r="A4" s="119">
        <v>360</v>
      </c>
      <c r="B4" s="119">
        <v>360</v>
      </c>
      <c r="C4" s="118" t="s">
        <v>1323</v>
      </c>
      <c r="D4" s="119">
        <v>513765339</v>
      </c>
      <c r="E4" s="118" t="s">
        <v>308</v>
      </c>
      <c r="F4" s="118" t="s">
        <v>1324</v>
      </c>
      <c r="G4" s="119" t="s">
        <v>1325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575</v>
      </c>
      <c r="N4" s="118" t="s">
        <v>338</v>
      </c>
      <c r="O4" s="118" t="s">
        <v>1212</v>
      </c>
      <c r="P4" s="120">
        <v>914129.6</v>
      </c>
      <c r="Q4" s="120">
        <v>1</v>
      </c>
      <c r="R4" s="120">
        <v>357.8</v>
      </c>
      <c r="S4" s="118"/>
      <c r="T4" s="120">
        <v>3270.7557099999999</v>
      </c>
      <c r="U4" s="121">
        <v>6.6399999999999999E-4</v>
      </c>
      <c r="V4" s="121">
        <v>4.895E-3</v>
      </c>
      <c r="W4" s="121">
        <v>1.0089999999999999E-3</v>
      </c>
    </row>
    <row r="5" spans="1:26" ht="15" customHeight="1">
      <c r="A5" s="119">
        <v>360</v>
      </c>
      <c r="B5" s="119">
        <v>360</v>
      </c>
      <c r="C5" s="118" t="s">
        <v>1317</v>
      </c>
      <c r="D5" s="119">
        <v>511303661</v>
      </c>
      <c r="E5" s="118" t="s">
        <v>308</v>
      </c>
      <c r="F5" s="118" t="s">
        <v>1326</v>
      </c>
      <c r="G5" s="119" t="s">
        <v>1327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1212</v>
      </c>
      <c r="P5" s="120">
        <v>1020763</v>
      </c>
      <c r="Q5" s="120">
        <v>1</v>
      </c>
      <c r="R5" s="120">
        <v>2671</v>
      </c>
      <c r="S5" s="118"/>
      <c r="T5" s="120">
        <v>27264.579730000001</v>
      </c>
      <c r="U5" s="121">
        <v>1.4581999999999999E-2</v>
      </c>
      <c r="V5" s="121">
        <v>4.0807999999999997E-2</v>
      </c>
      <c r="W5" s="121">
        <v>8.4169999999999991E-3</v>
      </c>
    </row>
    <row r="6" spans="1:26" ht="15" customHeight="1">
      <c r="A6" s="119">
        <v>360</v>
      </c>
      <c r="B6" s="119">
        <v>360</v>
      </c>
      <c r="C6" s="118" t="s">
        <v>1328</v>
      </c>
      <c r="D6" s="119">
        <v>510938608</v>
      </c>
      <c r="E6" s="118" t="s">
        <v>308</v>
      </c>
      <c r="F6" s="118" t="s">
        <v>1329</v>
      </c>
      <c r="G6" s="119" t="s">
        <v>1330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1212</v>
      </c>
      <c r="P6" s="120">
        <v>201211.21</v>
      </c>
      <c r="Q6" s="120">
        <v>1</v>
      </c>
      <c r="R6" s="120">
        <v>3605.5</v>
      </c>
      <c r="S6" s="118"/>
      <c r="T6" s="120">
        <v>7254.6701800000001</v>
      </c>
      <c r="U6" s="121">
        <v>2.5490000000000001E-3</v>
      </c>
      <c r="V6" s="121">
        <v>1.0858E-2</v>
      </c>
      <c r="W6" s="121">
        <v>2.2390000000000001E-3</v>
      </c>
    </row>
    <row r="7" spans="1:26" ht="15" customHeight="1">
      <c r="A7" s="119">
        <v>360</v>
      </c>
      <c r="B7" s="119">
        <v>360</v>
      </c>
      <c r="C7" s="118" t="s">
        <v>1328</v>
      </c>
      <c r="D7" s="119">
        <v>510938608</v>
      </c>
      <c r="E7" s="118" t="s">
        <v>308</v>
      </c>
      <c r="F7" s="118" t="s">
        <v>1331</v>
      </c>
      <c r="G7" s="119" t="s">
        <v>1332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573</v>
      </c>
      <c r="N7" s="118" t="s">
        <v>338</v>
      </c>
      <c r="O7" s="118" t="s">
        <v>1212</v>
      </c>
      <c r="P7" s="120">
        <v>180945.3</v>
      </c>
      <c r="Q7" s="120">
        <v>1</v>
      </c>
      <c r="R7" s="120">
        <v>19470</v>
      </c>
      <c r="S7" s="118"/>
      <c r="T7" s="120">
        <v>35230.049910000002</v>
      </c>
      <c r="U7" s="121">
        <v>5.6620000000000004E-3</v>
      </c>
      <c r="V7" s="121">
        <v>5.2729999999999999E-2</v>
      </c>
      <c r="W7" s="121">
        <v>1.0876E-2</v>
      </c>
    </row>
    <row r="8" spans="1:26" ht="15" customHeight="1">
      <c r="A8" s="119">
        <v>360</v>
      </c>
      <c r="B8" s="119">
        <v>360</v>
      </c>
      <c r="C8" s="118" t="s">
        <v>1333</v>
      </c>
      <c r="D8" s="119">
        <v>511776783</v>
      </c>
      <c r="E8" s="118" t="s">
        <v>308</v>
      </c>
      <c r="F8" s="118" t="s">
        <v>1334</v>
      </c>
      <c r="G8" s="119" t="s">
        <v>1335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572</v>
      </c>
      <c r="N8" s="118" t="s">
        <v>338</v>
      </c>
      <c r="O8" s="118" t="s">
        <v>1212</v>
      </c>
      <c r="P8" s="120">
        <v>1375400</v>
      </c>
      <c r="Q8" s="120">
        <v>1</v>
      </c>
      <c r="R8" s="120">
        <v>364.58</v>
      </c>
      <c r="S8" s="118"/>
      <c r="T8" s="120">
        <v>5014.4333200000001</v>
      </c>
      <c r="U8" s="121">
        <v>5.6410000000000002E-3</v>
      </c>
      <c r="V8" s="121">
        <v>7.5050000000000004E-3</v>
      </c>
      <c r="W8" s="121">
        <v>1.5479999999999999E-3</v>
      </c>
    </row>
    <row r="9" spans="1:26" ht="15" customHeight="1">
      <c r="A9" s="119">
        <v>360</v>
      </c>
      <c r="B9" s="119">
        <v>360</v>
      </c>
      <c r="C9" s="118" t="s">
        <v>1323</v>
      </c>
      <c r="D9" s="119">
        <v>513765339</v>
      </c>
      <c r="E9" s="118" t="s">
        <v>308</v>
      </c>
      <c r="F9" s="118" t="s">
        <v>1336</v>
      </c>
      <c r="G9" s="119" t="s">
        <v>1337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1212</v>
      </c>
      <c r="P9" s="120">
        <v>1117437.6599999999</v>
      </c>
      <c r="Q9" s="120">
        <v>1</v>
      </c>
      <c r="R9" s="120">
        <v>348.38</v>
      </c>
      <c r="S9" s="118"/>
      <c r="T9" s="120">
        <v>3892.9293200000002</v>
      </c>
      <c r="U9" s="121">
        <v>1.1709999999999999E-3</v>
      </c>
      <c r="V9" s="121">
        <v>5.8259999999999996E-3</v>
      </c>
      <c r="W9" s="121">
        <v>1.201E-3</v>
      </c>
    </row>
    <row r="10" spans="1:26" ht="15" customHeight="1">
      <c r="A10" s="119">
        <v>360</v>
      </c>
      <c r="B10" s="119">
        <v>360</v>
      </c>
      <c r="C10" s="118" t="s">
        <v>1333</v>
      </c>
      <c r="D10" s="119">
        <v>511776783</v>
      </c>
      <c r="E10" s="118" t="s">
        <v>308</v>
      </c>
      <c r="F10" s="118" t="s">
        <v>1338</v>
      </c>
      <c r="G10" s="119" t="s">
        <v>1339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1212</v>
      </c>
      <c r="P10" s="120">
        <v>504180</v>
      </c>
      <c r="Q10" s="120">
        <v>1</v>
      </c>
      <c r="R10" s="120">
        <v>1961</v>
      </c>
      <c r="S10" s="118"/>
      <c r="T10" s="120">
        <v>9886.9698000000008</v>
      </c>
      <c r="U10" s="121">
        <v>5.9179999999999996E-3</v>
      </c>
      <c r="V10" s="121">
        <v>1.4798E-2</v>
      </c>
      <c r="W10" s="121">
        <v>3.052E-3</v>
      </c>
    </row>
    <row r="11" spans="1:26" ht="15" customHeight="1">
      <c r="A11" s="119">
        <v>360</v>
      </c>
      <c r="B11" s="119">
        <v>360</v>
      </c>
      <c r="C11" s="118" t="s">
        <v>1333</v>
      </c>
      <c r="D11" s="119">
        <v>511776783</v>
      </c>
      <c r="E11" s="118" t="s">
        <v>308</v>
      </c>
      <c r="F11" s="118" t="s">
        <v>1340</v>
      </c>
      <c r="G11" s="119" t="s">
        <v>1341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575</v>
      </c>
      <c r="N11" s="118" t="s">
        <v>338</v>
      </c>
      <c r="O11" s="118" t="s">
        <v>1212</v>
      </c>
      <c r="P11" s="120">
        <v>1287084</v>
      </c>
      <c r="Q11" s="120">
        <v>1</v>
      </c>
      <c r="R11" s="120">
        <v>355.84</v>
      </c>
      <c r="S11" s="118"/>
      <c r="T11" s="120">
        <v>4579.9597100000001</v>
      </c>
      <c r="U11" s="121">
        <v>4.1650000000000003E-3</v>
      </c>
      <c r="V11" s="121">
        <v>6.855E-3</v>
      </c>
      <c r="W11" s="121">
        <v>1.4139999999999999E-3</v>
      </c>
    </row>
    <row r="12" spans="1:26" ht="15" customHeight="1">
      <c r="A12" s="119">
        <v>360</v>
      </c>
      <c r="B12" s="119">
        <v>360</v>
      </c>
      <c r="C12" s="118" t="s">
        <v>1317</v>
      </c>
      <c r="D12" s="119">
        <v>511303661</v>
      </c>
      <c r="E12" s="118" t="s">
        <v>308</v>
      </c>
      <c r="F12" s="118" t="s">
        <v>1342</v>
      </c>
      <c r="G12" s="119" t="s">
        <v>1343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631</v>
      </c>
      <c r="N12" s="118" t="s">
        <v>338</v>
      </c>
      <c r="O12" s="118" t="s">
        <v>1212</v>
      </c>
      <c r="P12" s="120">
        <v>1884530</v>
      </c>
      <c r="Q12" s="120">
        <v>1</v>
      </c>
      <c r="R12" s="120">
        <v>307.74</v>
      </c>
      <c r="S12" s="118"/>
      <c r="T12" s="120">
        <v>5799.45262</v>
      </c>
      <c r="U12" s="121">
        <v>7.5380000000000004E-3</v>
      </c>
      <c r="V12" s="121">
        <v>8.6800000000000002E-3</v>
      </c>
      <c r="W12" s="121">
        <v>1.7899999999999999E-3</v>
      </c>
    </row>
    <row r="13" spans="1:26" ht="15" customHeight="1">
      <c r="A13" s="119">
        <v>360</v>
      </c>
      <c r="B13" s="119">
        <v>360</v>
      </c>
      <c r="C13" s="118" t="s">
        <v>1317</v>
      </c>
      <c r="D13" s="119">
        <v>511303661</v>
      </c>
      <c r="E13" s="118" t="s">
        <v>308</v>
      </c>
      <c r="F13" s="118" t="s">
        <v>1344</v>
      </c>
      <c r="G13" s="119" t="s">
        <v>1345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572</v>
      </c>
      <c r="N13" s="118" t="s">
        <v>338</v>
      </c>
      <c r="O13" s="118" t="s">
        <v>1212</v>
      </c>
      <c r="P13" s="120">
        <v>12000</v>
      </c>
      <c r="Q13" s="120">
        <v>1</v>
      </c>
      <c r="R13" s="120">
        <v>450.15</v>
      </c>
      <c r="S13" s="118"/>
      <c r="T13" s="120">
        <v>54.018000000000001</v>
      </c>
      <c r="U13" s="121">
        <v>5.0000000000000002E-5</v>
      </c>
      <c r="V13" s="121">
        <v>8.0000000000000007E-5</v>
      </c>
      <c r="W13" s="121">
        <v>1.5999999999999999E-5</v>
      </c>
    </row>
    <row r="14" spans="1:26" ht="15" customHeight="1">
      <c r="A14" s="119">
        <v>360</v>
      </c>
      <c r="B14" s="119">
        <v>360</v>
      </c>
      <c r="C14" s="118" t="s">
        <v>1328</v>
      </c>
      <c r="D14" s="119">
        <v>510938608</v>
      </c>
      <c r="E14" s="118" t="s">
        <v>308</v>
      </c>
      <c r="F14" s="118" t="s">
        <v>1346</v>
      </c>
      <c r="G14" s="119" t="s">
        <v>1347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1212</v>
      </c>
      <c r="P14" s="120">
        <v>83827</v>
      </c>
      <c r="Q14" s="120">
        <v>1</v>
      </c>
      <c r="R14" s="120">
        <v>3548.09</v>
      </c>
      <c r="S14" s="118"/>
      <c r="T14" s="120">
        <v>2974.2574</v>
      </c>
      <c r="U14" s="121">
        <v>5.9800000000000001E-4</v>
      </c>
      <c r="V14" s="121">
        <v>4.4510000000000001E-3</v>
      </c>
      <c r="W14" s="121">
        <v>9.1799999999999998E-4</v>
      </c>
    </row>
    <row r="15" spans="1:26" ht="15" customHeight="1">
      <c r="A15" s="119">
        <v>360</v>
      </c>
      <c r="B15" s="119">
        <v>360</v>
      </c>
      <c r="C15" s="118" t="s">
        <v>1320</v>
      </c>
      <c r="D15" s="119">
        <v>513534974</v>
      </c>
      <c r="E15" s="118" t="s">
        <v>308</v>
      </c>
      <c r="F15" s="118" t="s">
        <v>1348</v>
      </c>
      <c r="G15" s="119" t="s">
        <v>1349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573</v>
      </c>
      <c r="N15" s="118" t="s">
        <v>338</v>
      </c>
      <c r="O15" s="118" t="s">
        <v>1212</v>
      </c>
      <c r="P15" s="120">
        <v>1684774</v>
      </c>
      <c r="Q15" s="120">
        <v>1</v>
      </c>
      <c r="R15" s="120">
        <v>1960</v>
      </c>
      <c r="S15" s="118"/>
      <c r="T15" s="120">
        <v>33021.570399999997</v>
      </c>
      <c r="U15" s="121">
        <v>6.5700000000000003E-3</v>
      </c>
      <c r="V15" s="121">
        <v>4.9424999999999997E-2</v>
      </c>
      <c r="W15" s="121">
        <v>1.0194E-2</v>
      </c>
    </row>
    <row r="16" spans="1:26" ht="15" customHeight="1">
      <c r="A16" s="119">
        <v>360</v>
      </c>
      <c r="B16" s="119">
        <v>360</v>
      </c>
      <c r="C16" s="118" t="s">
        <v>1328</v>
      </c>
      <c r="D16" s="119">
        <v>510938608</v>
      </c>
      <c r="E16" s="118" t="s">
        <v>308</v>
      </c>
      <c r="F16" s="118" t="s">
        <v>1350</v>
      </c>
      <c r="G16" s="119" t="s">
        <v>1351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631</v>
      </c>
      <c r="N16" s="118" t="s">
        <v>338</v>
      </c>
      <c r="O16" s="118" t="s">
        <v>1212</v>
      </c>
      <c r="P16" s="120">
        <v>420902.49</v>
      </c>
      <c r="Q16" s="120">
        <v>1</v>
      </c>
      <c r="R16" s="120">
        <v>3843.36</v>
      </c>
      <c r="S16" s="118"/>
      <c r="T16" s="120">
        <v>16176.79794</v>
      </c>
      <c r="U16" s="121">
        <v>1.0787E-2</v>
      </c>
      <c r="V16" s="121">
        <v>2.4212000000000001E-2</v>
      </c>
      <c r="W16" s="121">
        <v>4.9940000000000002E-3</v>
      </c>
    </row>
    <row r="17" spans="1:23" ht="15" customHeight="1">
      <c r="A17" s="119">
        <v>360</v>
      </c>
      <c r="B17" s="119">
        <v>360</v>
      </c>
      <c r="C17" s="118" t="s">
        <v>1333</v>
      </c>
      <c r="D17" s="119">
        <v>511776783</v>
      </c>
      <c r="E17" s="118" t="s">
        <v>308</v>
      </c>
      <c r="F17" s="118" t="s">
        <v>1352</v>
      </c>
      <c r="G17" s="119" t="s">
        <v>1353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574</v>
      </c>
      <c r="N17" s="118" t="s">
        <v>338</v>
      </c>
      <c r="O17" s="118" t="s">
        <v>1212</v>
      </c>
      <c r="P17" s="120">
        <v>4572528</v>
      </c>
      <c r="Q17" s="120">
        <v>1</v>
      </c>
      <c r="R17" s="120">
        <v>347.85</v>
      </c>
      <c r="S17" s="118"/>
      <c r="T17" s="120">
        <v>15905.53865</v>
      </c>
      <c r="U17" s="121">
        <v>3.1557000000000002E-2</v>
      </c>
      <c r="V17" s="121">
        <v>2.3806000000000001E-2</v>
      </c>
      <c r="W17" s="121">
        <v>4.9100000000000003E-3</v>
      </c>
    </row>
    <row r="18" spans="1:23" ht="15" customHeight="1">
      <c r="A18" s="119">
        <v>360</v>
      </c>
      <c r="B18" s="119">
        <v>360</v>
      </c>
      <c r="C18" s="118" t="s">
        <v>1320</v>
      </c>
      <c r="D18" s="119">
        <v>513534974</v>
      </c>
      <c r="E18" s="118" t="s">
        <v>308</v>
      </c>
      <c r="F18" s="118" t="s">
        <v>1354</v>
      </c>
      <c r="G18" s="119" t="s">
        <v>1355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574</v>
      </c>
      <c r="N18" s="118" t="s">
        <v>338</v>
      </c>
      <c r="O18" s="118" t="s">
        <v>1212</v>
      </c>
      <c r="P18" s="120">
        <v>340832</v>
      </c>
      <c r="Q18" s="120">
        <v>1</v>
      </c>
      <c r="R18" s="120">
        <v>347.61</v>
      </c>
      <c r="S18" s="118"/>
      <c r="T18" s="120">
        <v>1184.76612</v>
      </c>
      <c r="U18" s="121">
        <v>5.9299999999999999E-4</v>
      </c>
      <c r="V18" s="121">
        <v>1.7730000000000001E-3</v>
      </c>
      <c r="W18" s="121">
        <v>3.6499999999999998E-4</v>
      </c>
    </row>
    <row r="19" spans="1:23" ht="15" customHeight="1">
      <c r="A19" s="119">
        <v>360</v>
      </c>
      <c r="B19" s="119">
        <v>360</v>
      </c>
      <c r="C19" s="118" t="s">
        <v>1328</v>
      </c>
      <c r="D19" s="119">
        <v>510938608</v>
      </c>
      <c r="E19" s="118" t="s">
        <v>308</v>
      </c>
      <c r="F19" s="118" t="s">
        <v>1356</v>
      </c>
      <c r="G19" s="119" t="s">
        <v>1357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574</v>
      </c>
      <c r="N19" s="118" t="s">
        <v>338</v>
      </c>
      <c r="O19" s="118" t="s">
        <v>1212</v>
      </c>
      <c r="P19" s="120">
        <v>60632</v>
      </c>
      <c r="Q19" s="120">
        <v>1</v>
      </c>
      <c r="R19" s="120">
        <v>3455.48</v>
      </c>
      <c r="S19" s="118"/>
      <c r="T19" s="120">
        <v>2095.1266300000002</v>
      </c>
      <c r="U19" s="121">
        <v>2.7550000000000001E-3</v>
      </c>
      <c r="V19" s="121">
        <v>3.1350000000000002E-3</v>
      </c>
      <c r="W19" s="121">
        <v>6.4599999999999998E-4</v>
      </c>
    </row>
    <row r="20" spans="1:23" ht="15" customHeight="1">
      <c r="A20" s="119">
        <v>360</v>
      </c>
      <c r="B20" s="119">
        <v>360</v>
      </c>
      <c r="C20" s="118" t="s">
        <v>1358</v>
      </c>
      <c r="D20" s="119" t="s">
        <v>1359</v>
      </c>
      <c r="E20" s="118" t="s">
        <v>312</v>
      </c>
      <c r="F20" s="118" t="s">
        <v>1360</v>
      </c>
      <c r="G20" s="119" t="s">
        <v>1361</v>
      </c>
      <c r="H20" s="118" t="s">
        <v>320</v>
      </c>
      <c r="I20" s="118" t="s">
        <v>966</v>
      </c>
      <c r="J20" s="118" t="s">
        <v>204</v>
      </c>
      <c r="K20" s="118" t="s">
        <v>288</v>
      </c>
      <c r="L20" s="118" t="s">
        <v>379</v>
      </c>
      <c r="M20" s="130" t="s">
        <v>734</v>
      </c>
      <c r="N20" s="118" t="s">
        <v>338</v>
      </c>
      <c r="O20" s="118" t="s">
        <v>1218</v>
      </c>
      <c r="P20" s="120">
        <v>354969</v>
      </c>
      <c r="Q20" s="120">
        <v>3.7589999999999999</v>
      </c>
      <c r="R20" s="120">
        <v>11153</v>
      </c>
      <c r="S20" s="118"/>
      <c r="T20" s="120">
        <v>148817.65437</v>
      </c>
      <c r="U20" s="121">
        <v>3.094E-3</v>
      </c>
      <c r="V20" s="121">
        <v>0.222744</v>
      </c>
      <c r="W20" s="121">
        <v>4.5945E-2</v>
      </c>
    </row>
    <row r="21" spans="1:23" ht="15" customHeight="1">
      <c r="A21" s="119">
        <v>360</v>
      </c>
      <c r="B21" s="119">
        <v>360</v>
      </c>
      <c r="C21" s="118" t="s">
        <v>1362</v>
      </c>
      <c r="D21" s="119" t="s">
        <v>1363</v>
      </c>
      <c r="E21" s="118" t="s">
        <v>312</v>
      </c>
      <c r="F21" s="118" t="s">
        <v>1364</v>
      </c>
      <c r="G21" s="119" t="s">
        <v>1365</v>
      </c>
      <c r="H21" s="118" t="s">
        <v>320</v>
      </c>
      <c r="I21" s="118" t="s">
        <v>966</v>
      </c>
      <c r="J21" s="118" t="s">
        <v>204</v>
      </c>
      <c r="K21" s="118" t="s">
        <v>295</v>
      </c>
      <c r="L21" s="118" t="s">
        <v>379</v>
      </c>
      <c r="M21" s="130" t="s">
        <v>734</v>
      </c>
      <c r="N21" s="118" t="s">
        <v>338</v>
      </c>
      <c r="O21" s="118" t="s">
        <v>1218</v>
      </c>
      <c r="P21" s="120">
        <v>154390</v>
      </c>
      <c r="Q21" s="120">
        <v>3.7589999999999999</v>
      </c>
      <c r="R21" s="120">
        <v>4830.75</v>
      </c>
      <c r="S21" s="118"/>
      <c r="T21" s="120">
        <v>28035.354719999999</v>
      </c>
      <c r="U21" s="121">
        <v>4.1780000000000003E-3</v>
      </c>
      <c r="V21" s="121">
        <v>4.1961999999999999E-2</v>
      </c>
      <c r="W21" s="121">
        <v>8.6549999999999995E-3</v>
      </c>
    </row>
    <row r="22" spans="1:23" ht="15" customHeight="1">
      <c r="A22" s="119">
        <v>360</v>
      </c>
      <c r="B22" s="119">
        <v>360</v>
      </c>
      <c r="C22" s="118" t="s">
        <v>1362</v>
      </c>
      <c r="D22" s="119" t="s">
        <v>1363</v>
      </c>
      <c r="E22" s="118" t="s">
        <v>312</v>
      </c>
      <c r="F22" s="118" t="s">
        <v>1366</v>
      </c>
      <c r="G22" s="119" t="s">
        <v>1367</v>
      </c>
      <c r="H22" s="118" t="s">
        <v>320</v>
      </c>
      <c r="I22" s="118" t="s">
        <v>966</v>
      </c>
      <c r="J22" s="118" t="s">
        <v>204</v>
      </c>
      <c r="K22" s="118" t="s">
        <v>295</v>
      </c>
      <c r="L22" s="118" t="s">
        <v>363</v>
      </c>
      <c r="M22" s="130" t="s">
        <v>734</v>
      </c>
      <c r="N22" s="118" t="s">
        <v>338</v>
      </c>
      <c r="O22" s="118" t="s">
        <v>1218</v>
      </c>
      <c r="P22" s="120">
        <v>1045452</v>
      </c>
      <c r="Q22" s="120">
        <v>3.7589999999999999</v>
      </c>
      <c r="R22" s="120">
        <v>539.11</v>
      </c>
      <c r="S22" s="118"/>
      <c r="T22" s="120">
        <v>21186.236270000001</v>
      </c>
      <c r="U22" s="121">
        <v>6.1879999999999999E-3</v>
      </c>
      <c r="V22" s="121">
        <v>3.1710000000000002E-2</v>
      </c>
      <c r="W22" s="121">
        <v>6.5399999999999998E-3</v>
      </c>
    </row>
    <row r="23" spans="1:23" ht="15" customHeight="1">
      <c r="A23" s="119">
        <v>360</v>
      </c>
      <c r="B23" s="119">
        <v>360</v>
      </c>
      <c r="C23" s="118" t="s">
        <v>1368</v>
      </c>
      <c r="D23" s="119" t="s">
        <v>1369</v>
      </c>
      <c r="E23" s="118" t="s">
        <v>312</v>
      </c>
      <c r="F23" s="118" t="s">
        <v>1370</v>
      </c>
      <c r="G23" s="119" t="s">
        <v>1371</v>
      </c>
      <c r="H23" s="118" t="s">
        <v>320</v>
      </c>
      <c r="I23" s="118" t="s">
        <v>966</v>
      </c>
      <c r="J23" s="118" t="s">
        <v>204</v>
      </c>
      <c r="K23" s="118" t="s">
        <v>288</v>
      </c>
      <c r="L23" s="118" t="s">
        <v>379</v>
      </c>
      <c r="M23" s="130" t="s">
        <v>734</v>
      </c>
      <c r="N23" s="118" t="s">
        <v>338</v>
      </c>
      <c r="O23" s="118" t="s">
        <v>1218</v>
      </c>
      <c r="P23" s="120">
        <v>82333</v>
      </c>
      <c r="Q23" s="120">
        <v>3.7589999999999999</v>
      </c>
      <c r="R23" s="120">
        <v>3727</v>
      </c>
      <c r="S23" s="118"/>
      <c r="T23" s="120">
        <v>11534.682870000001</v>
      </c>
      <c r="U23" s="121">
        <v>4.37E-4</v>
      </c>
      <c r="V23" s="121">
        <v>1.7264000000000002E-2</v>
      </c>
      <c r="W23" s="121">
        <v>3.5609999999999999E-3</v>
      </c>
    </row>
    <row r="24" spans="1:23" ht="15" customHeight="1">
      <c r="A24" s="119">
        <v>360</v>
      </c>
      <c r="B24" s="119">
        <v>360</v>
      </c>
      <c r="C24" s="118" t="s">
        <v>1372</v>
      </c>
      <c r="D24" s="119" t="s">
        <v>1373</v>
      </c>
      <c r="E24" s="118" t="s">
        <v>312</v>
      </c>
      <c r="F24" s="118" t="s">
        <v>1374</v>
      </c>
      <c r="G24" s="119" t="s">
        <v>1375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1218</v>
      </c>
      <c r="P24" s="120">
        <v>699788</v>
      </c>
      <c r="Q24" s="120">
        <v>3.7589999999999999</v>
      </c>
      <c r="R24" s="120">
        <v>10203</v>
      </c>
      <c r="S24" s="118"/>
      <c r="T24" s="120">
        <v>268390.23048000003</v>
      </c>
      <c r="U24" s="121">
        <v>9.2599999999999996E-4</v>
      </c>
      <c r="V24" s="121">
        <v>0.40171499999999999</v>
      </c>
      <c r="W24" s="121">
        <v>8.2861000000000004E-2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2024-08-29T04:39:59Z</dcterms:modified>
</cp:coreProperties>
</file>