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55D75AFD-92E5-41D9-8281-42C32B5BEA8B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<sst xmlns="http://schemas.openxmlformats.org/spreadsheetml/2006/main" count="5671" uniqueCount="1342">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</sst>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212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אגד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של חברי אגד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520020447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520020447_P212_Yield124.xlsx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72" sqref="D7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212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אגד</v>
      </c>
      <c r="D3" s="60"/>
    </row>
    <row r="4" spans="2:31" ht="18.75" x14ac:dyDescent="0.3">
      <c r="B4" s="23" t="s">
        <v>27</v>
      </c>
      <c r="C4" s="60" t="str">
        <f ca="1">הנחיות!B24</f>
        <v>קרן הגמלאות של חברי אגד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31.03.24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2.2440000000000002E-2</v>
      </c>
      <c r="E7" s="71">
        <v>4.0000000000000003E-5</v>
      </c>
      <c r="F7" s="72">
        <v>1.8890000000000001E-2</v>
      </c>
      <c r="G7" s="62">
        <v>4.0000000000000003E-5</v>
      </c>
      <c r="H7" s="63">
        <v>1.6590000000000001E-2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-6.9800000000000001E-3</v>
      </c>
      <c r="D8" s="63">
        <v>0.81066000000000005</v>
      </c>
      <c r="E8" s="71">
        <v>3.5200000000000001E-3</v>
      </c>
      <c r="F8" s="72">
        <v>0.81154999999999999</v>
      </c>
      <c r="G8" s="62">
        <v>-4.5799999999999999E-3</v>
      </c>
      <c r="H8" s="63">
        <v>0.81137000000000004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0</v>
      </c>
      <c r="D11" s="63">
        <v>1.8759999999999999E-2</v>
      </c>
      <c r="E11" s="71">
        <v>1.1E-4</v>
      </c>
      <c r="F11" s="72">
        <v>1.933E-2</v>
      </c>
      <c r="G11" s="62">
        <v>1.7000000000000001E-4</v>
      </c>
      <c r="H11" s="63">
        <v>1.9439999999999999E-2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1.58E-3</v>
      </c>
      <c r="E12" s="71">
        <v>1.0000000000000001E-5</v>
      </c>
      <c r="F12" s="72">
        <v>1.58E-3</v>
      </c>
      <c r="G12" s="62">
        <v>2.0000000000000002E-5</v>
      </c>
      <c r="H12" s="63">
        <v>1.6000000000000001E-3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1.0000000000000001E-5</v>
      </c>
      <c r="E13" s="71">
        <v>0</v>
      </c>
      <c r="F13" s="72">
        <v>1.0000000000000001E-5</v>
      </c>
      <c r="G13" s="62">
        <v>0</v>
      </c>
      <c r="H13" s="63">
        <v>1.0000000000000001E-5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5.1999999999999995E-4</v>
      </c>
      <c r="D14" s="63">
        <v>7.4980000000000005E-2</v>
      </c>
      <c r="E14" s="71">
        <v>1.98E-3</v>
      </c>
      <c r="F14" s="72">
        <v>7.6170000000000002E-2</v>
      </c>
      <c r="G14" s="62">
        <v>5.8799999999999998E-3</v>
      </c>
      <c r="H14" s="63">
        <v>7.8240000000000004E-2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8.5999999999999998E-4</v>
      </c>
      <c r="E16" s="71">
        <v>1E-4</v>
      </c>
      <c r="F16" s="72">
        <v>8.5999999999999998E-4</v>
      </c>
      <c r="G16" s="62">
        <v>0</v>
      </c>
      <c r="H16" s="63">
        <v>9.6000000000000002E-4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-4.0000000000000003E-5</v>
      </c>
      <c r="D18" s="63">
        <v>3.1E-4</v>
      </c>
      <c r="E18" s="71">
        <v>-9.0000000000000006E-5</v>
      </c>
      <c r="F18" s="72">
        <v>2.7E-4</v>
      </c>
      <c r="G18" s="62">
        <v>-1.4999999999999999E-4</v>
      </c>
      <c r="H18" s="63">
        <v>1.8000000000000001E-4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4.0999999999999999E-4</v>
      </c>
      <c r="E22" s="71">
        <v>0</v>
      </c>
      <c r="F22" s="72">
        <v>4.2000000000000002E-4</v>
      </c>
      <c r="G22" s="62">
        <v>0</v>
      </c>
      <c r="H22" s="63">
        <v>4.2000000000000002E-4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2.7E-4</v>
      </c>
      <c r="D25" s="63">
        <v>7.0000000000000007E-2</v>
      </c>
      <c r="E25" s="71">
        <v>2.3000000000000001E-4</v>
      </c>
      <c r="F25" s="72">
        <v>7.0919999999999997E-2</v>
      </c>
      <c r="G25" s="62">
        <v>3.3E-4</v>
      </c>
      <c r="H25" s="63">
        <v>7.1199999999999999E-2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-6.1999999999999998E-3</v>
      </c>
      <c r="D26" s="65">
        <v>1</v>
      </c>
      <c r="E26" s="73">
        <v>5.8999999999999999E-3</v>
      </c>
      <c r="F26" s="74">
        <v>1</v>
      </c>
      <c r="G26" s="64">
        <v>1.6999999999999999E-3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-36734</v>
      </c>
      <c r="D27" s="11"/>
      <c r="E27" s="75">
        <v>34638</v>
      </c>
      <c r="F27" s="11"/>
      <c r="G27" s="66">
        <v>9976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-6.8999999999999999E-3</v>
      </c>
      <c r="D29" s="68">
        <v>0.93920000000000003</v>
      </c>
      <c r="E29" s="76">
        <v>4.7999999999999996E-3</v>
      </c>
      <c r="F29" s="77">
        <v>0.93799999999999994</v>
      </c>
      <c r="G29" s="67">
        <v>-3.5999999999999999E-3</v>
      </c>
      <c r="H29" s="68">
        <v>0.93679999999999997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6.9999999999999999E-4</v>
      </c>
      <c r="D30" s="63">
        <v>6.08E-2</v>
      </c>
      <c r="E30" s="71">
        <v>1.1000000000000001E-3</v>
      </c>
      <c r="F30" s="72">
        <v>6.2E-2</v>
      </c>
      <c r="G30" s="62">
        <v>5.3E-3</v>
      </c>
      <c r="H30" s="63">
        <v>6.3200000000000006E-2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-6.1999999999999998E-3</v>
      </c>
      <c r="D31" s="65">
        <v>1</v>
      </c>
      <c r="E31" s="73">
        <v>5.8999999999999999E-3</v>
      </c>
      <c r="F31" s="74">
        <v>1</v>
      </c>
      <c r="G31" s="64">
        <v>1.6999999999999999E-3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-2.9999999999999997E-4</v>
      </c>
      <c r="D33" s="68">
        <v>0.1908</v>
      </c>
      <c r="E33" s="76">
        <v>2.3999999999999998E-3</v>
      </c>
      <c r="F33" s="77">
        <v>0.1888</v>
      </c>
      <c r="G33" s="67">
        <v>5.4000000000000003E-3</v>
      </c>
      <c r="H33" s="68">
        <v>0.1862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-5.8999999999999999E-3</v>
      </c>
      <c r="D34" s="63">
        <v>0.80920000000000003</v>
      </c>
      <c r="E34" s="71">
        <v>3.5000000000000001E-3</v>
      </c>
      <c r="F34" s="72">
        <v>0.81120000000000003</v>
      </c>
      <c r="G34" s="62">
        <v>-3.7000000000000002E-3</v>
      </c>
      <c r="H34" s="63">
        <v>0.81379999999999997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-6.1999999999999998E-3</v>
      </c>
      <c r="D35" s="70">
        <v>1</v>
      </c>
      <c r="E35" s="78">
        <v>5.8999999999999999E-3</v>
      </c>
      <c r="F35" s="79">
        <v>1</v>
      </c>
      <c r="G35" s="69">
        <v>1.6999999999999999E-3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1E-4</v>
      </c>
      <c r="D38" s="63">
        <v>1.924E-2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-5.5199999999999997E-3</v>
      </c>
      <c r="D39" s="63">
        <v>0.81291000000000002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2.1000000000000001E-4</v>
      </c>
      <c r="D42" s="63">
        <v>1.9089999999999999E-2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1.0000000000000001E-5</v>
      </c>
      <c r="D43" s="63">
        <v>1.5900000000000001E-3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1.0000000000000001E-5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6.0499999999999998E-3</v>
      </c>
      <c r="D45" s="63">
        <v>7.5289999999999996E-2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9.0000000000000006E-5</v>
      </c>
      <c r="D47" s="63">
        <v>8.5999999999999998E-4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-2.1000000000000001E-4</v>
      </c>
      <c r="D49" s="63">
        <v>3.1E-4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4.0999999999999999E-4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6.4000000000000005E-4</v>
      </c>
      <c r="D56" s="63">
        <v>7.0290000000000005E-2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1.4E-3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7880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-3.7000000000000002E-3</v>
      </c>
      <c r="D60" s="68">
        <v>0.93899999999999995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5.1000000000000004E-3</v>
      </c>
      <c r="D61" s="63">
        <v>6.0999999999999999E-2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1.4E-3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5.4999999999999997E-3</v>
      </c>
      <c r="D64" s="68">
        <v>0.1875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-4.1000000000000003E-3</v>
      </c>
      <c r="D65" s="63">
        <v>0.8125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1.4E-3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terms/"/>
    <ds:schemaRef ds:uri="a46656d4-8850-49b3-aebd-68bd05f7f43d"/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2024-04-18T04:42:41Z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