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7C454CA1-ED7D-4D04-98A3-C01DF06DAC94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<sst xmlns="http://schemas.openxmlformats.org/spreadsheetml/2006/main" count="5671" uniqueCount="1342">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</sst>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8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2022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513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מקפת-אחרות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מקפת מרכז לפנסיה ותגמולים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570009852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570009852_G513_Yield322.xlsx</v>
      </c>
      <c r="C26" s="82"/>
    </row>
    <row r="27" spans="1:4" x14ac:dyDescent="0.2">
      <c r="A27" s="81" t="s">
        <v>987</v>
      </c>
      <c r="B27" s="82">
        <v>1</v>
      </c>
      <c r="D27" s="87"/>
    </row>
    <row r="28" spans="1:4" ht="15" customHeight="1" x14ac:dyDescent="0.2"/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G64" sqref="G64:G65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513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מקפת-אחרות</v>
      </c>
      <c r="D3" s="60"/>
    </row>
    <row r="4" spans="2:31" ht="18.75" x14ac:dyDescent="0.3">
      <c r="B4" s="23" t="s">
        <v>27</v>
      </c>
      <c r="C4" s="60" t="str">
        <f ca="1">הנחיות!B24</f>
        <v>קרן מקפת מרכז לפנסיה ותגמולים אגודה שיתופית בע"מ</v>
      </c>
      <c r="D4" s="60"/>
    </row>
    <row r="5" spans="2:31" ht="18.75" x14ac:dyDescent="0.3">
      <c r="B5" s="24" t="s">
        <v>29</v>
      </c>
      <c r="C5" s="61">
        <f>הנחיות!B19</f>
        <v>2022</v>
      </c>
      <c r="D5" s="24" t="s">
        <v>982</v>
      </c>
      <c r="E5" s="61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5.0000000000000002E-5</v>
      </c>
      <c r="D7" s="63">
        <v>3.1879999999999999E-2</v>
      </c>
      <c r="E7" s="71">
        <v>1.3999999999999999E-4</v>
      </c>
      <c r="F7" s="72">
        <v>4.19E-2</v>
      </c>
      <c r="G7" s="62">
        <v>-4.0000000000000003E-5</v>
      </c>
      <c r="H7" s="63">
        <v>3.0859999999999999E-2</v>
      </c>
      <c r="I7" s="71">
        <v>1E-4</v>
      </c>
      <c r="J7" s="72">
        <v>3.2079999999999997E-2</v>
      </c>
      <c r="K7" s="62">
        <v>2.0000000000000002E-5</v>
      </c>
      <c r="L7" s="63">
        <v>3.2050000000000002E-2</v>
      </c>
      <c r="M7" s="71">
        <v>1.8000000000000001E-4</v>
      </c>
      <c r="N7" s="72">
        <v>3.5909999999999997E-2</v>
      </c>
      <c r="O7" s="62">
        <v>-6.0000000000000002E-5</v>
      </c>
      <c r="P7" s="63">
        <v>3.7510000000000002E-2</v>
      </c>
      <c r="Q7" s="71">
        <v>-1.0000000000000001E-5</v>
      </c>
      <c r="R7" s="72">
        <v>3.9440000000000003E-2</v>
      </c>
      <c r="S7" s="62">
        <v>2.2000000000000001E-4</v>
      </c>
      <c r="T7" s="63">
        <v>4.0660000000000002E-2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-4.64E-3</v>
      </c>
      <c r="D8" s="63">
        <v>0.26377</v>
      </c>
      <c r="E8" s="71">
        <v>-4.1999999999999997E-3</v>
      </c>
      <c r="F8" s="72">
        <v>0.26434000000000002</v>
      </c>
      <c r="G8" s="62">
        <v>-1.2099999999999999E-3</v>
      </c>
      <c r="H8" s="63">
        <v>0.26182</v>
      </c>
      <c r="I8" s="71">
        <v>-9.3000000000000005E-4</v>
      </c>
      <c r="J8" s="72">
        <v>0.25646999999999998</v>
      </c>
      <c r="K8" s="62">
        <v>-4.8500000000000001E-3</v>
      </c>
      <c r="L8" s="63">
        <v>0.26038</v>
      </c>
      <c r="M8" s="71">
        <v>3.6999999999999999E-4</v>
      </c>
      <c r="N8" s="72">
        <v>0.26166</v>
      </c>
      <c r="O8" s="62">
        <v>2.7399999999999998E-3</v>
      </c>
      <c r="P8" s="63">
        <v>0.26684000000000002</v>
      </c>
      <c r="Q8" s="71">
        <v>-3.7100000000000002E-3</v>
      </c>
      <c r="R8" s="72">
        <v>0.26225999999999999</v>
      </c>
      <c r="S8" s="62">
        <v>-3.3800000000000002E-3</v>
      </c>
      <c r="T8" s="63">
        <v>0.26180999999999999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-3.4000000000000002E-4</v>
      </c>
      <c r="D11" s="63">
        <v>2.6169999999999999E-2</v>
      </c>
      <c r="E11" s="71">
        <v>-4.0000000000000003E-5</v>
      </c>
      <c r="F11" s="72">
        <v>2.6540000000000001E-2</v>
      </c>
      <c r="G11" s="62">
        <v>6.0000000000000002E-5</v>
      </c>
      <c r="H11" s="63">
        <v>2.648E-2</v>
      </c>
      <c r="I11" s="71">
        <v>-2.7999999999999998E-4</v>
      </c>
      <c r="J11" s="72">
        <v>2.6339999999999999E-2</v>
      </c>
      <c r="K11" s="62">
        <v>-3.8999999999999999E-4</v>
      </c>
      <c r="L11" s="63">
        <v>2.6339999999999999E-2</v>
      </c>
      <c r="M11" s="71">
        <v>2.9E-4</v>
      </c>
      <c r="N11" s="72">
        <v>2.5139999999999999E-2</v>
      </c>
      <c r="O11" s="62">
        <v>-4.0000000000000003E-5</v>
      </c>
      <c r="P11" s="63">
        <v>2.5919999999999999E-2</v>
      </c>
      <c r="Q11" s="71">
        <v>-1.0000000000000001E-5</v>
      </c>
      <c r="R11" s="72">
        <v>2.205E-2</v>
      </c>
      <c r="S11" s="62">
        <v>-3.4000000000000002E-4</v>
      </c>
      <c r="T11" s="63">
        <v>2.087E-2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>
        <v>0</v>
      </c>
      <c r="J12" s="72">
        <v>0</v>
      </c>
      <c r="K12" s="62">
        <v>0</v>
      </c>
      <c r="L12" s="63">
        <v>0</v>
      </c>
      <c r="M12" s="71">
        <v>0</v>
      </c>
      <c r="N12" s="72">
        <v>0</v>
      </c>
      <c r="O12" s="62">
        <v>0</v>
      </c>
      <c r="P12" s="63">
        <v>0</v>
      </c>
      <c r="Q12" s="71">
        <v>0</v>
      </c>
      <c r="R12" s="72">
        <v>0</v>
      </c>
      <c r="S12" s="62">
        <v>0</v>
      </c>
      <c r="T12" s="63">
        <v>0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0</v>
      </c>
      <c r="P13" s="63">
        <v>0</v>
      </c>
      <c r="Q13" s="71">
        <v>0</v>
      </c>
      <c r="R13" s="72">
        <v>0</v>
      </c>
      <c r="S13" s="62">
        <v>0</v>
      </c>
      <c r="T13" s="63">
        <v>0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-1.8550000000000001E-2</v>
      </c>
      <c r="D14" s="63">
        <v>0.67808000000000002</v>
      </c>
      <c r="E14" s="71">
        <v>-1.0000000000000001E-5</v>
      </c>
      <c r="F14" s="72">
        <v>0.66920000000000002</v>
      </c>
      <c r="G14" s="62">
        <v>6.7099999999999998E-3</v>
      </c>
      <c r="H14" s="63">
        <v>0.68386000000000002</v>
      </c>
      <c r="I14" s="71">
        <v>-1.29E-2</v>
      </c>
      <c r="J14" s="72">
        <v>0.68652999999999997</v>
      </c>
      <c r="K14" s="62">
        <v>-1.8190000000000001E-2</v>
      </c>
      <c r="L14" s="63">
        <v>0.68625000000000003</v>
      </c>
      <c r="M14" s="71">
        <v>-1.397E-2</v>
      </c>
      <c r="N14" s="72">
        <v>0.67871000000000004</v>
      </c>
      <c r="O14" s="62">
        <v>2.043E-2</v>
      </c>
      <c r="P14" s="63">
        <v>0.67220999999999997</v>
      </c>
      <c r="Q14" s="71">
        <v>-1.0540000000000001E-2</v>
      </c>
      <c r="R14" s="72">
        <v>0.67520000000000002</v>
      </c>
      <c r="S14" s="62">
        <v>-2.547E-2</v>
      </c>
      <c r="T14" s="63">
        <v>0.67423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-2.0300000000000001E-3</v>
      </c>
      <c r="D18" s="63">
        <v>9.0000000000000006E-5</v>
      </c>
      <c r="E18" s="71">
        <v>-1.01E-3</v>
      </c>
      <c r="F18" s="72">
        <v>-1.99E-3</v>
      </c>
      <c r="G18" s="62">
        <v>1.58E-3</v>
      </c>
      <c r="H18" s="63">
        <v>-3.0200000000000001E-3</v>
      </c>
      <c r="I18" s="71">
        <v>-3.48E-3</v>
      </c>
      <c r="J18" s="72">
        <v>-1.4300000000000001E-3</v>
      </c>
      <c r="K18" s="62">
        <v>-5.9999999999999995E-4</v>
      </c>
      <c r="L18" s="63">
        <v>-5.0200000000000002E-3</v>
      </c>
      <c r="M18" s="71">
        <v>-5.3699999999999998E-3</v>
      </c>
      <c r="N18" s="72">
        <v>-1.42E-3</v>
      </c>
      <c r="O18" s="62">
        <v>3.5500000000000002E-3</v>
      </c>
      <c r="P18" s="63">
        <v>-2.48E-3</v>
      </c>
      <c r="Q18" s="71">
        <v>1.3600000000000001E-3</v>
      </c>
      <c r="R18" s="72">
        <v>1.0399999999999999E-3</v>
      </c>
      <c r="S18" s="62">
        <v>-6.8100000000000001E-3</v>
      </c>
      <c r="T18" s="63">
        <v>2.4299999999999999E-3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-2.5499999999999998E-2</v>
      </c>
      <c r="D26" s="65">
        <v>1</v>
      </c>
      <c r="E26" s="73">
        <v>-5.1000000000000004E-3</v>
      </c>
      <c r="F26" s="74">
        <v>1</v>
      </c>
      <c r="G26" s="64">
        <v>7.1000000000000004E-3</v>
      </c>
      <c r="H26" s="65">
        <v>1</v>
      </c>
      <c r="I26" s="73">
        <v>-1.7500000000000002E-2</v>
      </c>
      <c r="J26" s="74">
        <v>1</v>
      </c>
      <c r="K26" s="64">
        <v>-2.4E-2</v>
      </c>
      <c r="L26" s="65">
        <v>1</v>
      </c>
      <c r="M26" s="73">
        <v>-1.8499999999999999E-2</v>
      </c>
      <c r="N26" s="74">
        <v>1</v>
      </c>
      <c r="O26" s="64">
        <v>2.6599999999999999E-2</v>
      </c>
      <c r="P26" s="65">
        <v>1</v>
      </c>
      <c r="Q26" s="73">
        <v>-1.29E-2</v>
      </c>
      <c r="R26" s="74">
        <v>1</v>
      </c>
      <c r="S26" s="64">
        <v>-3.5799999999999998E-2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-1056</v>
      </c>
      <c r="D27" s="11"/>
      <c r="E27" s="75">
        <v>-207</v>
      </c>
      <c r="F27" s="11"/>
      <c r="G27" s="66">
        <v>284</v>
      </c>
      <c r="H27" s="11"/>
      <c r="I27" s="75">
        <v>-704</v>
      </c>
      <c r="J27" s="11"/>
      <c r="K27" s="66">
        <v>-946</v>
      </c>
      <c r="L27" s="11"/>
      <c r="M27" s="75">
        <v>-710</v>
      </c>
      <c r="N27" s="11"/>
      <c r="O27" s="66">
        <v>1004</v>
      </c>
      <c r="P27" s="11"/>
      <c r="Q27" s="75">
        <v>-500</v>
      </c>
      <c r="R27" s="11"/>
      <c r="S27" s="66">
        <v>-1364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-1.6799999999999999E-2</v>
      </c>
      <c r="D29" s="68">
        <v>0.72370000000000001</v>
      </c>
      <c r="E29" s="76">
        <v>-4.8999999999999998E-3</v>
      </c>
      <c r="F29" s="77">
        <v>0.72340000000000004</v>
      </c>
      <c r="G29" s="67">
        <v>4.7000000000000002E-3</v>
      </c>
      <c r="H29" s="68">
        <v>0.71140000000000003</v>
      </c>
      <c r="I29" s="76">
        <v>-8.0000000000000002E-3</v>
      </c>
      <c r="J29" s="77">
        <v>0.7107</v>
      </c>
      <c r="K29" s="67">
        <v>-2.1299999999999999E-2</v>
      </c>
      <c r="L29" s="68">
        <v>0.71489999999999998</v>
      </c>
      <c r="M29" s="76">
        <v>-7.4999999999999997E-3</v>
      </c>
      <c r="N29" s="77">
        <v>0.71040000000000003</v>
      </c>
      <c r="O29" s="67">
        <v>1.7600000000000001E-2</v>
      </c>
      <c r="P29" s="68">
        <v>0.71589999999999998</v>
      </c>
      <c r="Q29" s="76">
        <v>-4.0000000000000002E-4</v>
      </c>
      <c r="R29" s="77">
        <v>0.71419999999999995</v>
      </c>
      <c r="S29" s="67">
        <v>-2.81E-2</v>
      </c>
      <c r="T29" s="68">
        <v>0.72289999999999999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-8.6999999999999994E-3</v>
      </c>
      <c r="D30" s="63">
        <v>0.27629999999999999</v>
      </c>
      <c r="E30" s="71">
        <v>-2.0000000000000001E-4</v>
      </c>
      <c r="F30" s="72">
        <v>0.27660000000000001</v>
      </c>
      <c r="G30" s="62">
        <v>2.3999999999999998E-3</v>
      </c>
      <c r="H30" s="63">
        <v>0.28860000000000002</v>
      </c>
      <c r="I30" s="71">
        <v>-9.4999999999999998E-3</v>
      </c>
      <c r="J30" s="72">
        <v>0.2893</v>
      </c>
      <c r="K30" s="62">
        <v>-2.7000000000000001E-3</v>
      </c>
      <c r="L30" s="63">
        <v>0.28510000000000002</v>
      </c>
      <c r="M30" s="71">
        <v>-1.0999999999999999E-2</v>
      </c>
      <c r="N30" s="72">
        <v>0.28960000000000002</v>
      </c>
      <c r="O30" s="62">
        <v>8.9999999999999993E-3</v>
      </c>
      <c r="P30" s="63">
        <v>0.28410000000000002</v>
      </c>
      <c r="Q30" s="71">
        <v>-1.2500000000000001E-2</v>
      </c>
      <c r="R30" s="72">
        <v>0.2858</v>
      </c>
      <c r="S30" s="62">
        <v>-7.7000000000000002E-3</v>
      </c>
      <c r="T30" s="63">
        <v>0.27710000000000001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-2.5499999999999998E-2</v>
      </c>
      <c r="D31" s="65">
        <v>1</v>
      </c>
      <c r="E31" s="73">
        <v>-5.1000000000000004E-3</v>
      </c>
      <c r="F31" s="74">
        <v>1</v>
      </c>
      <c r="G31" s="64">
        <v>7.1000000000000004E-3</v>
      </c>
      <c r="H31" s="65">
        <v>1</v>
      </c>
      <c r="I31" s="73">
        <v>-1.7500000000000002E-2</v>
      </c>
      <c r="J31" s="74">
        <v>1</v>
      </c>
      <c r="K31" s="64">
        <v>-2.4E-2</v>
      </c>
      <c r="L31" s="65">
        <v>1</v>
      </c>
      <c r="M31" s="73">
        <v>-1.8499999999999999E-2</v>
      </c>
      <c r="N31" s="74">
        <v>1</v>
      </c>
      <c r="O31" s="64">
        <v>2.6599999999999999E-2</v>
      </c>
      <c r="P31" s="65">
        <v>1</v>
      </c>
      <c r="Q31" s="73">
        <v>-1.29E-2</v>
      </c>
      <c r="R31" s="74">
        <v>1</v>
      </c>
      <c r="S31" s="64">
        <v>-3.5799999999999998E-2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-2.35E-2</v>
      </c>
      <c r="D33" s="68">
        <v>0.99990000000000001</v>
      </c>
      <c r="E33" s="76">
        <v>-4.1000000000000003E-3</v>
      </c>
      <c r="F33" s="77">
        <v>1.002</v>
      </c>
      <c r="G33" s="67">
        <v>5.4999999999999997E-3</v>
      </c>
      <c r="H33" s="68">
        <v>1.0029999999999999</v>
      </c>
      <c r="I33" s="76">
        <v>-1.4E-2</v>
      </c>
      <c r="J33" s="77">
        <v>1.0014000000000001</v>
      </c>
      <c r="K33" s="67">
        <v>-2.3400000000000001E-2</v>
      </c>
      <c r="L33" s="68">
        <v>1.0049999999999999</v>
      </c>
      <c r="M33" s="76">
        <v>-1.3100000000000001E-2</v>
      </c>
      <c r="N33" s="77">
        <v>1.0014000000000001</v>
      </c>
      <c r="O33" s="67">
        <v>2.3099999999999999E-2</v>
      </c>
      <c r="P33" s="68">
        <v>1.0024999999999999</v>
      </c>
      <c r="Q33" s="76">
        <v>-1.43E-2</v>
      </c>
      <c r="R33" s="77">
        <v>0.999</v>
      </c>
      <c r="S33" s="67">
        <v>-2.9000000000000001E-2</v>
      </c>
      <c r="T33" s="68">
        <v>0.99760000000000004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-2E-3</v>
      </c>
      <c r="D34" s="63">
        <v>1E-4</v>
      </c>
      <c r="E34" s="71">
        <v>-1E-3</v>
      </c>
      <c r="F34" s="72">
        <v>-2E-3</v>
      </c>
      <c r="G34" s="62">
        <v>1.6000000000000001E-3</v>
      </c>
      <c r="H34" s="63">
        <v>-3.0000000000000001E-3</v>
      </c>
      <c r="I34" s="71">
        <v>-3.5000000000000001E-3</v>
      </c>
      <c r="J34" s="72">
        <v>-1.4E-3</v>
      </c>
      <c r="K34" s="62">
        <v>-5.9999999999999995E-4</v>
      </c>
      <c r="L34" s="63">
        <v>-5.0000000000000001E-3</v>
      </c>
      <c r="M34" s="71">
        <v>-5.4000000000000003E-3</v>
      </c>
      <c r="N34" s="72">
        <v>-1.4E-3</v>
      </c>
      <c r="O34" s="62">
        <v>3.5000000000000001E-3</v>
      </c>
      <c r="P34" s="63">
        <v>-2.5000000000000001E-3</v>
      </c>
      <c r="Q34" s="71">
        <v>1.4E-3</v>
      </c>
      <c r="R34" s="72">
        <v>1E-3</v>
      </c>
      <c r="S34" s="62">
        <v>-6.7999999999999996E-3</v>
      </c>
      <c r="T34" s="63">
        <v>2.3999999999999998E-3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-2.5499999999999998E-2</v>
      </c>
      <c r="D35" s="70">
        <v>1</v>
      </c>
      <c r="E35" s="78">
        <v>-5.1000000000000004E-3</v>
      </c>
      <c r="F35" s="79">
        <v>1</v>
      </c>
      <c r="G35" s="69">
        <v>7.1000000000000004E-3</v>
      </c>
      <c r="H35" s="70">
        <v>1</v>
      </c>
      <c r="I35" s="78">
        <v>-1.7500000000000002E-2</v>
      </c>
      <c r="J35" s="79">
        <v>1</v>
      </c>
      <c r="K35" s="69">
        <v>-2.4E-2</v>
      </c>
      <c r="L35" s="70">
        <v>1</v>
      </c>
      <c r="M35" s="78">
        <v>-1.8499999999999999E-2</v>
      </c>
      <c r="N35" s="79">
        <v>1</v>
      </c>
      <c r="O35" s="69">
        <v>2.6599999999999999E-2</v>
      </c>
      <c r="P35" s="70">
        <v>1</v>
      </c>
      <c r="Q35" s="78">
        <v>-1.29E-2</v>
      </c>
      <c r="R35" s="79">
        <v>1</v>
      </c>
      <c r="S35" s="69">
        <v>-3.5799999999999998E-2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1.4999999999999999E-4</v>
      </c>
      <c r="D38" s="63">
        <v>3.3860000000000001E-2</v>
      </c>
      <c r="E38" s="71">
        <v>4.4000000000000002E-4</v>
      </c>
      <c r="F38" s="72">
        <v>3.2669999999999998E-2</v>
      </c>
      <c r="G38" s="62">
        <v>5.9000000000000003E-4</v>
      </c>
      <c r="H38" s="63">
        <v>3.3730000000000003E-2</v>
      </c>
      <c r="I38" s="71"/>
      <c r="J38" s="72"/>
    </row>
    <row r="39" spans="2:26" ht="30" x14ac:dyDescent="0.25">
      <c r="B39" s="86" t="s">
        <v>989</v>
      </c>
      <c r="C39" s="62">
        <v>-9.9600000000000001E-3</v>
      </c>
      <c r="D39" s="63">
        <v>0.26372000000000001</v>
      </c>
      <c r="E39" s="71">
        <v>-1.5180000000000001E-2</v>
      </c>
      <c r="F39" s="72">
        <v>0.26368000000000003</v>
      </c>
      <c r="G39" s="62">
        <v>-1.9310000000000001E-2</v>
      </c>
      <c r="H39" s="63">
        <v>0.26372000000000001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-3.1E-4</v>
      </c>
      <c r="D42" s="63">
        <v>2.6169999999999999E-2</v>
      </c>
      <c r="E42" s="71">
        <v>-6.8999999999999997E-4</v>
      </c>
      <c r="F42" s="72">
        <v>2.5909999999999999E-2</v>
      </c>
      <c r="G42" s="62">
        <v>-1.0399999999999999E-3</v>
      </c>
      <c r="H42" s="63">
        <v>2.478E-2</v>
      </c>
      <c r="I42" s="71"/>
      <c r="J42" s="72"/>
    </row>
    <row r="43" spans="2:26" x14ac:dyDescent="0.25">
      <c r="B43" s="6" t="s">
        <v>5</v>
      </c>
      <c r="C43" s="62">
        <v>0</v>
      </c>
      <c r="D43" s="63">
        <v>0</v>
      </c>
      <c r="E43" s="71">
        <v>0</v>
      </c>
      <c r="F43" s="72">
        <v>0</v>
      </c>
      <c r="G43" s="62">
        <v>0</v>
      </c>
      <c r="H43" s="63">
        <v>0</v>
      </c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>
        <v>0</v>
      </c>
      <c r="H44" s="63">
        <v>0</v>
      </c>
      <c r="I44" s="71"/>
      <c r="J44" s="72"/>
    </row>
    <row r="45" spans="2:26" x14ac:dyDescent="0.25">
      <c r="B45" s="22" t="s">
        <v>62</v>
      </c>
      <c r="C45" s="62">
        <v>-1.209E-2</v>
      </c>
      <c r="D45" s="63">
        <v>0.67615000000000003</v>
      </c>
      <c r="E45" s="71">
        <v>-5.5190000000000003E-2</v>
      </c>
      <c r="F45" s="72">
        <v>0.67696999999999996</v>
      </c>
      <c r="G45" s="62">
        <v>-7.0040000000000005E-2</v>
      </c>
      <c r="H45" s="63">
        <v>0.67449999999999999</v>
      </c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-1.49E-3</v>
      </c>
      <c r="D49" s="63">
        <v>9.0000000000000006E-5</v>
      </c>
      <c r="E49" s="71">
        <v>-1.048E-2</v>
      </c>
      <c r="F49" s="72">
        <v>7.6000000000000004E-4</v>
      </c>
      <c r="G49" s="62">
        <v>-1.2279999999999999E-2</v>
      </c>
      <c r="H49" s="63">
        <v>3.2599999999999999E-3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/>
      <c r="J56" s="72"/>
    </row>
    <row r="57" spans="2:10" x14ac:dyDescent="0.25">
      <c r="B57" s="7" t="s">
        <v>25</v>
      </c>
      <c r="C57" s="64">
        <v>-2.3699999999999999E-2</v>
      </c>
      <c r="D57" s="65">
        <v>1</v>
      </c>
      <c r="E57" s="73">
        <v>-8.1100000000000005E-2</v>
      </c>
      <c r="F57" s="74">
        <v>1</v>
      </c>
      <c r="G57" s="64">
        <v>-0.1021</v>
      </c>
      <c r="H57" s="65">
        <v>1</v>
      </c>
      <c r="I57" s="73"/>
      <c r="J57" s="74"/>
    </row>
    <row r="58" spans="2:10" x14ac:dyDescent="0.25">
      <c r="B58" s="16" t="s">
        <v>24</v>
      </c>
      <c r="C58" s="66">
        <v>-979</v>
      </c>
      <c r="D58" s="11"/>
      <c r="E58" s="75">
        <v>-3339</v>
      </c>
      <c r="F58" s="11"/>
      <c r="G58" s="66">
        <v>-4199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-1.7100000000000001E-2</v>
      </c>
      <c r="D60" s="68">
        <v>0.71919999999999995</v>
      </c>
      <c r="E60" s="76">
        <v>-5.2299999999999999E-2</v>
      </c>
      <c r="F60" s="77">
        <v>0.71560000000000001</v>
      </c>
      <c r="G60" s="67">
        <v>-6.2700000000000006E-2</v>
      </c>
      <c r="H60" s="68">
        <v>0.71430000000000005</v>
      </c>
      <c r="I60" s="76"/>
      <c r="J60" s="77"/>
    </row>
    <row r="61" spans="2:10" x14ac:dyDescent="0.25">
      <c r="B61" s="6" t="s">
        <v>20</v>
      </c>
      <c r="C61" s="62">
        <v>-6.6E-3</v>
      </c>
      <c r="D61" s="63">
        <v>0.28079999999999999</v>
      </c>
      <c r="E61" s="71">
        <v>-2.8799999999999999E-2</v>
      </c>
      <c r="F61" s="72">
        <v>0.28439999999999999</v>
      </c>
      <c r="G61" s="62">
        <v>-3.9399999999999998E-2</v>
      </c>
      <c r="H61" s="63">
        <v>0.28570000000000001</v>
      </c>
      <c r="I61" s="71"/>
      <c r="J61" s="72"/>
    </row>
    <row r="62" spans="2:10" x14ac:dyDescent="0.25">
      <c r="B62" s="7" t="s">
        <v>25</v>
      </c>
      <c r="C62" s="64">
        <v>-2.3699999999999999E-2</v>
      </c>
      <c r="D62" s="65">
        <v>1</v>
      </c>
      <c r="E62" s="73">
        <v>-8.1100000000000005E-2</v>
      </c>
      <c r="F62" s="74">
        <v>1</v>
      </c>
      <c r="G62" s="64">
        <v>-0.1021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-2.2200000000000001E-2</v>
      </c>
      <c r="D64" s="68">
        <v>0.99990000000000001</v>
      </c>
      <c r="E64" s="76">
        <v>-7.0599999999999996E-2</v>
      </c>
      <c r="F64" s="77">
        <v>0.99919999999999998</v>
      </c>
      <c r="G64" s="67">
        <v>-8.9800000000000005E-2</v>
      </c>
      <c r="H64" s="68">
        <v>0.99670000000000003</v>
      </c>
      <c r="I64" s="76"/>
      <c r="J64" s="77"/>
    </row>
    <row r="65" spans="2:10" x14ac:dyDescent="0.25">
      <c r="B65" s="6" t="s">
        <v>22</v>
      </c>
      <c r="C65" s="62">
        <v>-1.5E-3</v>
      </c>
      <c r="D65" s="63">
        <v>1E-4</v>
      </c>
      <c r="E65" s="71">
        <v>-1.0500000000000001E-2</v>
      </c>
      <c r="F65" s="72">
        <v>8.0000000000000004E-4</v>
      </c>
      <c r="G65" s="62">
        <v>-1.23E-2</v>
      </c>
      <c r="H65" s="63">
        <v>3.3E-3</v>
      </c>
      <c r="I65" s="71"/>
      <c r="J65" s="72"/>
    </row>
    <row r="66" spans="2:10" x14ac:dyDescent="0.25">
      <c r="B66" s="17" t="s">
        <v>25</v>
      </c>
      <c r="C66" s="69">
        <v>-2.3699999999999999E-2</v>
      </c>
      <c r="D66" s="70">
        <v>1</v>
      </c>
      <c r="E66" s="78">
        <v>-8.1100000000000005E-2</v>
      </c>
      <c r="F66" s="79">
        <v>1</v>
      </c>
      <c r="G66" s="69">
        <v>-0.1021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22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2022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31.12.22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a46656d4-8850-49b3-aebd-68bd05f7f43d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2022-10-24T06:03:05Z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